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介護保険課\01 管理係\01 係長\01事業計画\第10期事業計画\01計画策定業務（基礎調査含む）委託契約\03 様式（公告用）\"/>
    </mc:Choice>
  </mc:AlternateContent>
  <xr:revisionPtr revIDLastSave="0" documentId="13_ncr:1_{41D3CBB0-86DF-4BF9-B859-568237006A8F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原本" sheetId="1" r:id="rId1"/>
    <sheet name="修正①" sheetId="2" r:id="rId2"/>
    <sheet name="修正②" sheetId="3" r:id="rId3"/>
    <sheet name="添付（案） (2)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C25" i="3" s="1"/>
  <c r="C22" i="2" l="1"/>
  <c r="C25" i="2" s="1"/>
  <c r="C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0" authorId="0" shapeId="0" xr:uid="{00000000-0006-0000-0100-000001000000}">
      <text>
        <r>
          <rPr>
            <sz val="9"/>
            <color indexed="81"/>
            <rFont val="Meiryo UI"/>
            <family val="3"/>
            <charset val="128"/>
          </rPr>
          <t>料金受取人払い手数料
@15⇒@20
R4.10.1 改定</t>
        </r>
      </text>
    </comment>
    <comment ref="D21" authorId="0" shapeId="0" xr:uid="{00000000-0006-0000-0100-000002000000}">
      <text>
        <r>
          <rPr>
            <sz val="9"/>
            <color indexed="81"/>
            <rFont val="Meiryo UI"/>
            <family val="3"/>
            <charset val="128"/>
          </rPr>
          <t>前回回収率
ニーズ調査：58.5％
在宅介護：50.0％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0" authorId="0" shapeId="0" xr:uid="{00000000-0006-0000-0200-000001000000}">
      <text>
        <r>
          <rPr>
            <sz val="9"/>
            <color indexed="81"/>
            <rFont val="Meiryo UI"/>
            <family val="3"/>
            <charset val="128"/>
          </rPr>
          <t>料金受取人払い手数料
@15⇒@20
R4.10.1 改定</t>
        </r>
      </text>
    </comment>
    <comment ref="D21" authorId="0" shapeId="0" xr:uid="{00000000-0006-0000-0200-000002000000}">
      <text>
        <r>
          <rPr>
            <sz val="9"/>
            <color indexed="81"/>
            <rFont val="Meiryo UI"/>
            <family val="3"/>
            <charset val="128"/>
          </rPr>
          <t>前回回収率
ニーズ調査：58.5％
在宅介護：50.0％</t>
        </r>
      </text>
    </comment>
  </commentList>
</comments>
</file>

<file path=xl/sharedStrings.xml><?xml version="1.0" encoding="utf-8"?>
<sst xmlns="http://schemas.openxmlformats.org/spreadsheetml/2006/main" count="144" uniqueCount="73">
  <si>
    <t>人件費</t>
    <rPh sb="0" eb="3">
      <t>ジンケンヒ</t>
    </rPh>
    <phoneticPr fontId="3"/>
  </si>
  <si>
    <t>調査研究費</t>
    <rPh sb="0" eb="2">
      <t>チョウサ</t>
    </rPh>
    <rPh sb="2" eb="5">
      <t>ケンキュウヒ</t>
    </rPh>
    <phoneticPr fontId="3"/>
  </si>
  <si>
    <t>ニーズ調査・在宅介護実態調査　結果入力・集計作業　560,000円</t>
    <rPh sb="3" eb="5">
      <t>チョウサ</t>
    </rPh>
    <rPh sb="6" eb="14">
      <t>ザイタクカイゴジッタイチョウサ</t>
    </rPh>
    <rPh sb="15" eb="17">
      <t>ケッカ</t>
    </rPh>
    <rPh sb="17" eb="19">
      <t>ニュウリョク</t>
    </rPh>
    <rPh sb="20" eb="22">
      <t>シュウケイ</t>
    </rPh>
    <rPh sb="22" eb="24">
      <t>サギョウ</t>
    </rPh>
    <rPh sb="32" eb="33">
      <t>エン</t>
    </rPh>
    <phoneticPr fontId="3"/>
  </si>
  <si>
    <t>その他、調査研究費　700,000円</t>
    <rPh sb="2" eb="3">
      <t>タ</t>
    </rPh>
    <rPh sb="4" eb="6">
      <t>チョウサ</t>
    </rPh>
    <rPh sb="6" eb="8">
      <t>ケンキュウ</t>
    </rPh>
    <rPh sb="8" eb="9">
      <t>ヒ</t>
    </rPh>
    <rPh sb="17" eb="18">
      <t>エン</t>
    </rPh>
    <phoneticPr fontId="3"/>
  </si>
  <si>
    <t>資料作成費</t>
    <rPh sb="0" eb="2">
      <t>シリョウ</t>
    </rPh>
    <rPh sb="2" eb="4">
      <t>サクセイ</t>
    </rPh>
    <rPh sb="4" eb="5">
      <t>ヒ</t>
    </rPh>
    <phoneticPr fontId="3"/>
  </si>
  <si>
    <t>管理費</t>
    <rPh sb="0" eb="3">
      <t>カンリヒ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</si>
  <si>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</si>
  <si>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ニーズ調査・在宅介護実態調査　結果報告書　30部　　100,000円</t>
    <rPh sb="3" eb="5">
      <t>チョウサ</t>
    </rPh>
    <rPh sb="6" eb="14">
      <t>ザイタクカイゴジッタイチョウサ</t>
    </rPh>
    <rPh sb="15" eb="17">
      <t>ケッカ</t>
    </rPh>
    <rPh sb="17" eb="20">
      <t>ホウコクショ</t>
    </rPh>
    <rPh sb="23" eb="24">
      <t>ブ</t>
    </rPh>
    <rPh sb="33" eb="34">
      <t>エン</t>
    </rPh>
    <phoneticPr fontId="3"/>
  </si>
  <si>
    <t>事業計画書　200部　　600,000円</t>
    <rPh sb="0" eb="2">
      <t>ジギョウ</t>
    </rPh>
    <rPh sb="2" eb="5">
      <t>ケイカクショ</t>
    </rPh>
    <rPh sb="9" eb="10">
      <t>ブ</t>
    </rPh>
    <rPh sb="19" eb="20">
      <t>エン</t>
    </rPh>
    <phoneticPr fontId="3"/>
  </si>
  <si>
    <t>事業計画書概要版　1,000部　　180,000円</t>
    <rPh sb="0" eb="2">
      <t>ジギョウ</t>
    </rPh>
    <rPh sb="2" eb="5">
      <t>ケイカクショ</t>
    </rPh>
    <rPh sb="5" eb="8">
      <t>ガイヨウバン</t>
    </rPh>
    <rPh sb="14" eb="15">
      <t>ブ</t>
    </rPh>
    <rPh sb="24" eb="25">
      <t>エン</t>
    </rPh>
    <phoneticPr fontId="3"/>
  </si>
  <si>
    <t>発送関連費</t>
    <rPh sb="0" eb="2">
      <t>ハッソウ</t>
    </rPh>
    <rPh sb="2" eb="5">
      <t>カンレンヒ</t>
    </rPh>
    <phoneticPr fontId="3"/>
  </si>
  <si>
    <t>調査票印刷経費　5,000通　　250,000円</t>
    <rPh sb="0" eb="3">
      <t>チョウサヒョウ</t>
    </rPh>
    <rPh sb="3" eb="5">
      <t>インサツ</t>
    </rPh>
    <rPh sb="5" eb="7">
      <t>ケイヒ</t>
    </rPh>
    <rPh sb="13" eb="14">
      <t>ツウ</t>
    </rPh>
    <rPh sb="23" eb="24">
      <t>エン</t>
    </rPh>
    <phoneticPr fontId="3"/>
  </si>
  <si>
    <t>発送用封筒（角２）作成費　5,000部　180,000円</t>
    <rPh sb="0" eb="3">
      <t>ハッソウヨウ</t>
    </rPh>
    <rPh sb="3" eb="5">
      <t>フウトウ</t>
    </rPh>
    <rPh sb="6" eb="7">
      <t>カク</t>
    </rPh>
    <rPh sb="9" eb="12">
      <t>サクセイヒ</t>
    </rPh>
    <rPh sb="18" eb="19">
      <t>ブ</t>
    </rPh>
    <rPh sb="27" eb="28">
      <t>エン</t>
    </rPh>
    <phoneticPr fontId="3"/>
  </si>
  <si>
    <t>返信用封筒（長３）作成費　5,000部　80,000円</t>
    <rPh sb="0" eb="2">
      <t>ヘンシン</t>
    </rPh>
    <rPh sb="2" eb="3">
      <t>ヨウ</t>
    </rPh>
    <rPh sb="3" eb="5">
      <t>フウトウ</t>
    </rPh>
    <rPh sb="6" eb="7">
      <t>ナガ</t>
    </rPh>
    <rPh sb="9" eb="12">
      <t>サクセイヒ</t>
    </rPh>
    <rPh sb="18" eb="19">
      <t>ブ</t>
    </rPh>
    <rPh sb="26" eb="27">
      <t>エン</t>
    </rPh>
    <phoneticPr fontId="3"/>
  </si>
  <si>
    <t>封入・封緘、宛名ラベル貼付作業費　5,000部　100,000円</t>
    <rPh sb="0" eb="2">
      <t>フウニュウ</t>
    </rPh>
    <rPh sb="3" eb="5">
      <t>フウカン</t>
    </rPh>
    <rPh sb="6" eb="8">
      <t>アテナ</t>
    </rPh>
    <rPh sb="11" eb="13">
      <t>テンプ</t>
    </rPh>
    <rPh sb="13" eb="15">
      <t>サギョウ</t>
    </rPh>
    <rPh sb="15" eb="16">
      <t>ヒ</t>
    </rPh>
    <rPh sb="22" eb="23">
      <t>ブ</t>
    </rPh>
    <rPh sb="31" eb="32">
      <t>エン</t>
    </rPh>
    <phoneticPr fontId="3"/>
  </si>
  <si>
    <t>上記に係る消費税</t>
    <rPh sb="0" eb="2">
      <t>ジョウキ</t>
    </rPh>
    <rPh sb="3" eb="4">
      <t>カカ</t>
    </rPh>
    <rPh sb="5" eb="8">
      <t>ショウヒゼイ</t>
    </rPh>
    <phoneticPr fontId="3"/>
  </si>
  <si>
    <t>郵送料</t>
    <rPh sb="0" eb="3">
      <t>ユウソウリョウ</t>
    </rPh>
    <phoneticPr fontId="3"/>
  </si>
  <si>
    <t>発送用　　@140×5,000通＝700,000円</t>
    <rPh sb="0" eb="3">
      <t>ハッソウヨウ</t>
    </rPh>
    <rPh sb="15" eb="16">
      <t>ツウ</t>
    </rPh>
    <rPh sb="24" eb="25">
      <t>エン</t>
    </rPh>
    <phoneticPr fontId="3"/>
  </si>
  <si>
    <t>返送（回収）用　@109×2,500通＝272,500円</t>
    <rPh sb="0" eb="2">
      <t>ヘンソウ</t>
    </rPh>
    <rPh sb="3" eb="5">
      <t>カイシュウ</t>
    </rPh>
    <rPh sb="6" eb="7">
      <t>ヨウ</t>
    </rPh>
    <rPh sb="18" eb="19">
      <t>ツウ</t>
    </rPh>
    <rPh sb="27" eb="28">
      <t>エン</t>
    </rPh>
    <phoneticPr fontId="3"/>
  </si>
  <si>
    <t>（※回収率を50％と想定）</t>
    <rPh sb="2" eb="5">
      <t>カイシュウリツ</t>
    </rPh>
    <rPh sb="10" eb="12">
      <t>ソウテイ</t>
    </rPh>
    <phoneticPr fontId="3"/>
  </si>
  <si>
    <t>主任研究員　@38,000×48日＝1,824,000円</t>
    <rPh sb="0" eb="2">
      <t>シュニン</t>
    </rPh>
    <rPh sb="2" eb="5">
      <t>ケンキュウイン</t>
    </rPh>
    <rPh sb="16" eb="17">
      <t>ニチ</t>
    </rPh>
    <rPh sb="27" eb="28">
      <t>エン</t>
    </rPh>
    <phoneticPr fontId="3"/>
  </si>
  <si>
    <t>研究員　@31,000×48日＝1,488,000円</t>
    <rPh sb="0" eb="3">
      <t>ケンキュウイン</t>
    </rPh>
    <rPh sb="14" eb="15">
      <t>ニチ</t>
    </rPh>
    <rPh sb="25" eb="26">
      <t>エン</t>
    </rPh>
    <phoneticPr fontId="3"/>
  </si>
  <si>
    <t>（事業計画策定委員会運営支援（出席、資料作成、議事要旨作成）を4回分含む。）</t>
    <rPh sb="1" eb="3">
      <t>ジギョウ</t>
    </rPh>
    <rPh sb="3" eb="5">
      <t>ケイカク</t>
    </rPh>
    <rPh sb="5" eb="7">
      <t>サクテイ</t>
    </rPh>
    <rPh sb="7" eb="10">
      <t>イインカイ</t>
    </rPh>
    <rPh sb="10" eb="12">
      <t>ウンエイ</t>
    </rPh>
    <rPh sb="12" eb="14">
      <t>シエン</t>
    </rPh>
    <rPh sb="15" eb="17">
      <t>シュッセキ</t>
    </rPh>
    <rPh sb="18" eb="20">
      <t>シリョウ</t>
    </rPh>
    <rPh sb="20" eb="22">
      <t>サクセイ</t>
    </rPh>
    <rPh sb="23" eb="25">
      <t>ギジ</t>
    </rPh>
    <rPh sb="25" eb="27">
      <t>ヨウシ</t>
    </rPh>
    <rPh sb="27" eb="29">
      <t>サクセイ</t>
    </rPh>
    <rPh sb="32" eb="34">
      <t>カイブン</t>
    </rPh>
    <rPh sb="34" eb="35">
      <t>フク</t>
    </rPh>
    <phoneticPr fontId="3"/>
  </si>
  <si>
    <t>報告資料等作成費（成果品データを含む。）</t>
    <rPh sb="0" eb="2">
      <t>ホウコク</t>
    </rPh>
    <rPh sb="2" eb="5">
      <t>シリョウトウ</t>
    </rPh>
    <rPh sb="5" eb="8">
      <t>サクセイヒ</t>
    </rPh>
    <rPh sb="9" eb="12">
      <t>セイカヒン</t>
    </rPh>
    <rPh sb="16" eb="17">
      <t>フク</t>
    </rPh>
    <phoneticPr fontId="3"/>
  </si>
  <si>
    <t>費目</t>
    <rPh sb="0" eb="2">
      <t>ヒモク</t>
    </rPh>
    <phoneticPr fontId="3"/>
  </si>
  <si>
    <t>金額</t>
    <rPh sb="0" eb="2">
      <t>キンガク</t>
    </rPh>
    <phoneticPr fontId="3"/>
  </si>
  <si>
    <t>積算根拠</t>
    <rPh sb="0" eb="2">
      <t>セキサン</t>
    </rPh>
    <rPh sb="2" eb="4">
      <t>コンキョ</t>
    </rPh>
    <phoneticPr fontId="3"/>
  </si>
  <si>
    <t>【共通】
・介護予防・日常生活圏域ニーズ調査（以下「ニーズ調査」）
・在宅介護実態調査
・計画策定支援業務</t>
    <rPh sb="1" eb="3">
      <t>キョウツウ</t>
    </rPh>
    <phoneticPr fontId="3"/>
  </si>
  <si>
    <t>合　　計</t>
    <rPh sb="0" eb="1">
      <t>ア</t>
    </rPh>
    <rPh sb="3" eb="4">
      <t>ケイ</t>
    </rPh>
    <phoneticPr fontId="3"/>
  </si>
  <si>
    <t>・ニーズ調査（4,300部）
・在宅介護実態調査（700部）</t>
    <phoneticPr fontId="3"/>
  </si>
  <si>
    <t>・ニーズ調査（4,300部）
・在宅介護実態調査（700部）</t>
    <phoneticPr fontId="3"/>
  </si>
  <si>
    <t>事業計画書　150部　　450,000円</t>
    <rPh sb="0" eb="2">
      <t>ジギョウ</t>
    </rPh>
    <rPh sb="2" eb="5">
      <t>ケイカクショ</t>
    </rPh>
    <rPh sb="9" eb="10">
      <t>ブ</t>
    </rPh>
    <rPh sb="19" eb="20">
      <t>エン</t>
    </rPh>
    <phoneticPr fontId="3"/>
  </si>
  <si>
    <t>事業計画書概要版　100部　　100,000円</t>
    <rPh sb="0" eb="2">
      <t>ジギョウ</t>
    </rPh>
    <rPh sb="2" eb="5">
      <t>ケイカクショ</t>
    </rPh>
    <rPh sb="5" eb="8">
      <t>ガイヨウバン</t>
    </rPh>
    <rPh sb="12" eb="13">
      <t>ブ</t>
    </rPh>
    <rPh sb="22" eb="23">
      <t>エン</t>
    </rPh>
    <phoneticPr fontId="3"/>
  </si>
  <si>
    <t>調査票印刷経費　6,000通　　300,000円</t>
    <rPh sb="0" eb="3">
      <t>チョウサヒョウ</t>
    </rPh>
    <rPh sb="3" eb="5">
      <t>インサツ</t>
    </rPh>
    <rPh sb="5" eb="7">
      <t>ケイヒ</t>
    </rPh>
    <rPh sb="13" eb="14">
      <t>ツウ</t>
    </rPh>
    <rPh sb="23" eb="24">
      <t>エン</t>
    </rPh>
    <phoneticPr fontId="3"/>
  </si>
  <si>
    <t>発送用封筒（角２）作成費　6,000部　216,000円</t>
    <rPh sb="0" eb="3">
      <t>ハッソウヨウ</t>
    </rPh>
    <rPh sb="3" eb="5">
      <t>フウトウ</t>
    </rPh>
    <rPh sb="6" eb="7">
      <t>カク</t>
    </rPh>
    <rPh sb="9" eb="12">
      <t>サクセイヒ</t>
    </rPh>
    <rPh sb="18" eb="19">
      <t>ブ</t>
    </rPh>
    <rPh sb="27" eb="28">
      <t>エン</t>
    </rPh>
    <phoneticPr fontId="3"/>
  </si>
  <si>
    <t>返信用封筒（長３）作成費　6,000部　96,000円</t>
    <rPh sb="0" eb="2">
      <t>ヘンシン</t>
    </rPh>
    <rPh sb="2" eb="3">
      <t>ヨウ</t>
    </rPh>
    <rPh sb="3" eb="5">
      <t>フウトウ</t>
    </rPh>
    <rPh sb="6" eb="7">
      <t>ナガ</t>
    </rPh>
    <rPh sb="9" eb="12">
      <t>サクセイヒ</t>
    </rPh>
    <rPh sb="18" eb="19">
      <t>ブ</t>
    </rPh>
    <rPh sb="26" eb="27">
      <t>エン</t>
    </rPh>
    <phoneticPr fontId="3"/>
  </si>
  <si>
    <t>封入・封緘、宛名ラベル貼付作業費　6,000部　120,000円</t>
    <rPh sb="0" eb="2">
      <t>フウニュウ</t>
    </rPh>
    <rPh sb="3" eb="5">
      <t>フウカン</t>
    </rPh>
    <rPh sb="6" eb="8">
      <t>アテナ</t>
    </rPh>
    <rPh sb="11" eb="13">
      <t>テンプ</t>
    </rPh>
    <rPh sb="13" eb="15">
      <t>サギョウ</t>
    </rPh>
    <rPh sb="15" eb="16">
      <t>ヒ</t>
    </rPh>
    <rPh sb="22" eb="23">
      <t>ブ</t>
    </rPh>
    <rPh sb="31" eb="32">
      <t>エン</t>
    </rPh>
    <phoneticPr fontId="3"/>
  </si>
  <si>
    <t>発送用　　@140×6,000通＝840,000円</t>
    <rPh sb="0" eb="3">
      <t>ハッソウヨウ</t>
    </rPh>
    <rPh sb="15" eb="16">
      <t>ツウ</t>
    </rPh>
    <rPh sb="24" eb="25">
      <t>エン</t>
    </rPh>
    <phoneticPr fontId="3"/>
  </si>
  <si>
    <t>返送（回収）用　@114×3,000通＝342,000円</t>
    <rPh sb="0" eb="2">
      <t>ヘンソウ</t>
    </rPh>
    <rPh sb="3" eb="5">
      <t>カイシュウ</t>
    </rPh>
    <rPh sb="6" eb="7">
      <t>ヨウ</t>
    </rPh>
    <rPh sb="18" eb="19">
      <t>ツウ</t>
    </rPh>
    <rPh sb="27" eb="28">
      <t>エン</t>
    </rPh>
    <phoneticPr fontId="3"/>
  </si>
  <si>
    <r>
      <t>・ニーズ調査</t>
    </r>
    <r>
      <rPr>
        <sz val="10.5"/>
        <color rgb="FFFF0000"/>
        <rFont val="BIZ UDPゴシック"/>
        <family val="3"/>
        <charset val="128"/>
      </rPr>
      <t>（5,000部）</t>
    </r>
    <r>
      <rPr>
        <sz val="10.5"/>
        <color theme="1"/>
        <rFont val="BIZ UDPゴシック"/>
        <family val="3"/>
        <charset val="128"/>
      </rPr>
      <t xml:space="preserve">
・在宅介護実態調査</t>
    </r>
    <r>
      <rPr>
        <sz val="10.5"/>
        <color rgb="FFFF0000"/>
        <rFont val="BIZ UDPゴシック"/>
        <family val="3"/>
        <charset val="128"/>
      </rPr>
      <t>（1,000部）</t>
    </r>
    <phoneticPr fontId="3"/>
  </si>
  <si>
    <t>（※回収率を50％と想定）→60％</t>
    <rPh sb="2" eb="5">
      <t>カイシュウリツ</t>
    </rPh>
    <rPh sb="10" eb="12">
      <t>ソウテイ</t>
    </rPh>
    <phoneticPr fontId="3"/>
  </si>
  <si>
    <t>（※回収率を60％と想定）</t>
    <rPh sb="2" eb="5">
      <t>カイシュウリツ</t>
    </rPh>
    <rPh sb="10" eb="12">
      <t>ソウテイ</t>
    </rPh>
    <phoneticPr fontId="3"/>
  </si>
  <si>
    <t>返送（回収）用　@114×3,600通＝410,400円</t>
    <rPh sb="0" eb="2">
      <t>ヘンソウ</t>
    </rPh>
    <rPh sb="3" eb="5">
      <t>カイシュウ</t>
    </rPh>
    <rPh sb="6" eb="7">
      <t>ヨウ</t>
    </rPh>
    <rPh sb="18" eb="19">
      <t>ツウ</t>
    </rPh>
    <rPh sb="27" eb="28">
      <t>エン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</si>
  <si>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</si>
  <si>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</si>
  <si>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項目</t>
    <rPh sb="0" eb="2">
      <t>コウモク</t>
    </rPh>
    <phoneticPr fontId="3"/>
  </si>
  <si>
    <t>備考</t>
    <rPh sb="0" eb="2">
      <t>ビコウ</t>
    </rPh>
    <phoneticPr fontId="3"/>
  </si>
  <si>
    <t>印刷製本費</t>
    <rPh sb="0" eb="4">
      <t>インサツセイホン</t>
    </rPh>
    <rPh sb="4" eb="5">
      <t>ヒ</t>
    </rPh>
    <phoneticPr fontId="3"/>
  </si>
  <si>
    <t>調査票印刷</t>
    <rPh sb="0" eb="3">
      <t>チョウサヒョウ</t>
    </rPh>
    <rPh sb="3" eb="5">
      <t>インサツ</t>
    </rPh>
    <phoneticPr fontId="3"/>
  </si>
  <si>
    <t>発送用封筒（角２）</t>
    <phoneticPr fontId="3"/>
  </si>
  <si>
    <t>返信用封筒（長３）</t>
    <phoneticPr fontId="3"/>
  </si>
  <si>
    <t>発送関連作業</t>
    <rPh sb="0" eb="2">
      <t>ハッソウ</t>
    </rPh>
    <rPh sb="2" eb="4">
      <t>カンレン</t>
    </rPh>
    <rPh sb="4" eb="6">
      <t>サギョウ</t>
    </rPh>
    <phoneticPr fontId="3"/>
  </si>
  <si>
    <t>封入・封緘・宛名ラベル添付</t>
    <rPh sb="0" eb="2">
      <t>フウニュウ</t>
    </rPh>
    <rPh sb="3" eb="5">
      <t>フウカン</t>
    </rPh>
    <rPh sb="6" eb="8">
      <t>アテナ</t>
    </rPh>
    <rPh sb="11" eb="13">
      <t>テンプ</t>
    </rPh>
    <phoneticPr fontId="3"/>
  </si>
  <si>
    <t>郵送代</t>
    <rPh sb="0" eb="2">
      <t>ユウソウ</t>
    </rPh>
    <rPh sb="2" eb="3">
      <t>ダイ</t>
    </rPh>
    <phoneticPr fontId="3"/>
  </si>
  <si>
    <t>発送用</t>
    <phoneticPr fontId="3"/>
  </si>
  <si>
    <t>単位</t>
    <rPh sb="0" eb="2">
      <t>タンイ</t>
    </rPh>
    <phoneticPr fontId="3"/>
  </si>
  <si>
    <t>事業計画書</t>
    <rPh sb="0" eb="2">
      <t>ジギョウ</t>
    </rPh>
    <rPh sb="2" eb="5">
      <t>ケイカクショ</t>
    </rPh>
    <phoneticPr fontId="3"/>
  </si>
  <si>
    <t>策定委員会支援</t>
    <rPh sb="0" eb="2">
      <t>サクテイ</t>
    </rPh>
    <rPh sb="2" eb="5">
      <t>イインカイ</t>
    </rPh>
    <rPh sb="5" eb="7">
      <t>シエン</t>
    </rPh>
    <phoneticPr fontId="3"/>
  </si>
  <si>
    <t>資料作成、会議録作成、交通費</t>
    <rPh sb="0" eb="2">
      <t>シリョウ</t>
    </rPh>
    <rPh sb="2" eb="4">
      <t>サクセイ</t>
    </rPh>
    <rPh sb="5" eb="8">
      <t>カイギロク</t>
    </rPh>
    <rPh sb="8" eb="10">
      <t>サクセイ</t>
    </rPh>
    <rPh sb="11" eb="14">
      <t>コウツウヒ</t>
    </rPh>
    <phoneticPr fontId="3"/>
  </si>
  <si>
    <t>部</t>
    <rPh sb="0" eb="1">
      <t>ブ</t>
    </rPh>
    <phoneticPr fontId="3"/>
  </si>
  <si>
    <t>式</t>
    <rPh sb="0" eb="1">
      <t>シキ</t>
    </rPh>
    <phoneticPr fontId="3"/>
  </si>
  <si>
    <t>回</t>
    <rPh sb="0" eb="1">
      <t>カイ</t>
    </rPh>
    <phoneticPr fontId="3"/>
  </si>
  <si>
    <t>調査研究費、各種データ・資料作成　等</t>
    <rPh sb="0" eb="2">
      <t>チョウサ</t>
    </rPh>
    <rPh sb="2" eb="4">
      <t>ケンキュウ</t>
    </rPh>
    <rPh sb="4" eb="5">
      <t>ヒ</t>
    </rPh>
    <rPh sb="6" eb="8">
      <t>カクシュ</t>
    </rPh>
    <rPh sb="12" eb="14">
      <t>シリョウ</t>
    </rPh>
    <rPh sb="14" eb="16">
      <t>サクセイ</t>
    </rPh>
    <rPh sb="17" eb="18">
      <t>トウ</t>
    </rPh>
    <phoneticPr fontId="3"/>
  </si>
  <si>
    <t>合計</t>
    <rPh sb="0" eb="2">
      <t>ゴウケイ</t>
    </rPh>
    <phoneticPr fontId="3"/>
  </si>
  <si>
    <t>総合計（２か年）</t>
    <rPh sb="0" eb="1">
      <t>ソウ</t>
    </rPh>
    <rPh sb="1" eb="3">
      <t>ゴウケイ</t>
    </rPh>
    <rPh sb="6" eb="7">
      <t>ネン</t>
    </rPh>
    <phoneticPr fontId="3"/>
  </si>
  <si>
    <t>その他費用</t>
    <rPh sb="2" eb="3">
      <t>タ</t>
    </rPh>
    <rPh sb="3" eb="5">
      <t>ヒヨウ</t>
    </rPh>
    <phoneticPr fontId="3"/>
  </si>
  <si>
    <t>各種調査報告書、各種データ作成
アンケート結果入力、集計、調査研究、資料作成　等</t>
    <rPh sb="0" eb="2">
      <t>カクシュ</t>
    </rPh>
    <rPh sb="2" eb="4">
      <t>チョウサ</t>
    </rPh>
    <rPh sb="4" eb="7">
      <t>ホウコクショ</t>
    </rPh>
    <rPh sb="8" eb="10">
      <t>カクシュ</t>
    </rPh>
    <rPh sb="13" eb="15">
      <t>サクセイ</t>
    </rPh>
    <phoneticPr fontId="3"/>
  </si>
  <si>
    <t>その他（自由項目）</t>
    <rPh sb="2" eb="3">
      <t>タ</t>
    </rPh>
    <rPh sb="4" eb="6">
      <t>ジユウ</t>
    </rPh>
    <rPh sb="6" eb="8">
      <t>コウモク</t>
    </rPh>
    <phoneticPr fontId="3"/>
  </si>
  <si>
    <t>入札者（商号又は名称）</t>
    <rPh sb="0" eb="3">
      <t>ニュウサツシャ</t>
    </rPh>
    <rPh sb="4" eb="6">
      <t>ショウゴウ</t>
    </rPh>
    <rPh sb="6" eb="7">
      <t>マタ</t>
    </rPh>
    <rPh sb="8" eb="10">
      <t>メイショウ</t>
    </rPh>
    <phoneticPr fontId="3"/>
  </si>
  <si>
    <t>サンプル含む</t>
    <rPh sb="4" eb="5">
      <t>フク</t>
    </rPh>
    <phoneticPr fontId="3"/>
  </si>
  <si>
    <t>　　入札金額内訳書　　【様式５の２】</t>
    <rPh sb="2" eb="4">
      <t>ニュウサツ</t>
    </rPh>
    <rPh sb="4" eb="6">
      <t>キンガク</t>
    </rPh>
    <rPh sb="6" eb="9">
      <t>ウチワケショ</t>
    </rPh>
    <rPh sb="12" eb="14">
      <t>ヨウシキ</t>
    </rPh>
    <phoneticPr fontId="3"/>
  </si>
  <si>
    <t>令和７年度　介護予防・日常生活圏域ニーズ調査及び在宅介護実態調査委託業務</t>
    <rPh sb="0" eb="2">
      <t>レイワ</t>
    </rPh>
    <rPh sb="3" eb="5">
      <t>ネンド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ケンイキ</t>
    </rPh>
    <rPh sb="20" eb="22">
      <t>チョウサ</t>
    </rPh>
    <rPh sb="22" eb="23">
      <t>オヨ</t>
    </rPh>
    <rPh sb="24" eb="26">
      <t>ザイタク</t>
    </rPh>
    <rPh sb="26" eb="28">
      <t>カイゴ</t>
    </rPh>
    <rPh sb="28" eb="30">
      <t>ジッタイ</t>
    </rPh>
    <rPh sb="30" eb="32">
      <t>チョウサ</t>
    </rPh>
    <rPh sb="32" eb="34">
      <t>イタク</t>
    </rPh>
    <rPh sb="34" eb="36">
      <t>ギョウム</t>
    </rPh>
    <phoneticPr fontId="3"/>
  </si>
  <si>
    <t>令和８年度　　第10期高齢者福祉計画・第10期介護保険事業計画策定支援業務</t>
    <rPh sb="0" eb="2">
      <t>レイワ</t>
    </rPh>
    <rPh sb="3" eb="5">
      <t>ネンド</t>
    </rPh>
    <rPh sb="7" eb="8">
      <t>ダイ</t>
    </rPh>
    <rPh sb="10" eb="11">
      <t>キ</t>
    </rPh>
    <rPh sb="11" eb="14">
      <t>コウレイシャ</t>
    </rPh>
    <rPh sb="14" eb="16">
      <t>フクシ</t>
    </rPh>
    <rPh sb="16" eb="18">
      <t>ケイカク</t>
    </rPh>
    <rPh sb="19" eb="20">
      <t>ダイ</t>
    </rPh>
    <rPh sb="22" eb="23">
      <t>キ</t>
    </rPh>
    <rPh sb="23" eb="25">
      <t>カイゴ</t>
    </rPh>
    <rPh sb="25" eb="27">
      <t>ホケン</t>
    </rPh>
    <rPh sb="27" eb="29">
      <t>ジギョウ</t>
    </rPh>
    <rPh sb="29" eb="31">
      <t>ケイカク</t>
    </rPh>
    <rPh sb="31" eb="33">
      <t>サクテイ</t>
    </rPh>
    <rPh sb="33" eb="35">
      <t>シエン</t>
    </rPh>
    <rPh sb="35" eb="37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</si>
</sst>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rgb="FFFF0000"/>
      <name val="BIZ UDPゴシック"/>
      <family val="3"/>
      <charset val="128"/>
    </font>
    <font>
      <sz val="9"/>
      <color indexed="8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trike/>
      <sz val="10.5"/>
      <color rgb="FFFF0000"/>
      <name val="BIZ UDPゴシック"/>
      <family val="3"/>
      <charset val="128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2" fillId="0" borderId="0" xfId="0" applyNumberFormat="1" applyFont="1">
      <alignment vertical="center"/>
    </xf>
    <xf numFmtId="0" fontId="7" fillId="0" borderId="6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/>
    </xf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38" fontId="8" fillId="0" borderId="0" xfId="1" applyFont="1">
      <alignment vertical="center"/>
    </xf>
    <xf numFmtId="178" fontId="8" fillId="0" borderId="0" xfId="1" applyNumberFormat="1" applyFont="1">
      <alignment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1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177" fontId="8" fillId="0" borderId="1" xfId="0" applyNumberFormat="1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178" fontId="8" fillId="0" borderId="2" xfId="1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8" fontId="8" fillId="0" borderId="3" xfId="1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Border="1">
      <alignment vertical="center"/>
    </xf>
    <xf numFmtId="177" fontId="8" fillId="0" borderId="4" xfId="0" applyNumberFormat="1" applyFont="1" applyBorder="1">
      <alignment vertical="center"/>
    </xf>
    <xf numFmtId="177" fontId="8" fillId="0" borderId="4" xfId="0" applyNumberFormat="1" applyFont="1" applyBorder="1" applyAlignment="1">
      <alignment horizontal="center" vertical="center"/>
    </xf>
    <xf numFmtId="178" fontId="8" fillId="0" borderId="4" xfId="1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177" fontId="8" fillId="0" borderId="7" xfId="0" applyNumberFormat="1" applyFont="1" applyBorder="1" applyAlignment="1">
      <alignment horizontal="center" vertical="center"/>
    </xf>
    <xf numFmtId="178" fontId="8" fillId="0" borderId="7" xfId="1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5" xfId="0" applyNumberFormat="1" applyFont="1" applyBorder="1">
      <alignment vertical="center"/>
    </xf>
    <xf numFmtId="177" fontId="8" fillId="0" borderId="5" xfId="0" applyNumberFormat="1" applyFont="1" applyBorder="1" applyAlignment="1">
      <alignment horizontal="center" vertical="center"/>
    </xf>
    <xf numFmtId="178" fontId="8" fillId="0" borderId="5" xfId="1" applyNumberFormat="1" applyFont="1" applyBorder="1">
      <alignment vertical="center"/>
    </xf>
    <xf numFmtId="177" fontId="8" fillId="0" borderId="8" xfId="0" applyNumberFormat="1" applyFont="1" applyBorder="1">
      <alignment vertical="center"/>
    </xf>
    <xf numFmtId="177" fontId="8" fillId="0" borderId="8" xfId="0" applyNumberFormat="1" applyFont="1" applyBorder="1" applyAlignment="1">
      <alignment horizontal="center" vertical="center"/>
    </xf>
    <xf numFmtId="178" fontId="8" fillId="0" borderId="8" xfId="1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1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8" fillId="0" borderId="7" xfId="1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workbookViewId="0">
      <selection activeCell="A3" sqref="A3:A13"/>
    </sheetView>
  </sheetViews>
  <sheetFormatPr defaultRowHeight="12.75" x14ac:dyDescent="0.4"/>
  <cols>
    <col min="1" max="1" width="27.875" style="2" customWidth="1"/>
    <col min="2" max="2" width="15" style="2" customWidth="1"/>
    <col min="3" max="3" width="14.125" style="2" customWidth="1"/>
    <col min="4" max="4" width="65.875" style="2" customWidth="1"/>
    <col min="5" max="16384" width="9" style="2"/>
  </cols>
  <sheetData>
    <row r="1" spans="1:4" ht="17.25" customHeight="1" x14ac:dyDescent="0.4"/>
    <row r="2" spans="1:4" ht="20.25" customHeight="1" x14ac:dyDescent="0.4">
      <c r="A2" s="1"/>
      <c r="B2" s="1"/>
    </row>
    <row r="3" spans="1:4" ht="24" customHeight="1" thickBot="1" x14ac:dyDescent="0.45">
      <c r="A3" s="75" t="s">
        <v>27</v>
      </c>
      <c r="B3" s="5" t="s">
        <v>24</v>
      </c>
      <c r="C3" s="5" t="s">
        <v>25</v>
      </c>
      <c r="D3" s="5" t="s">
        <v>26</v>
      </c>
    </row>
    <row r="4" spans="1:4" ht="18" customHeight="1" thickTop="1" x14ac:dyDescent="0.4">
      <c r="A4" s="76"/>
      <c r="B4" s="83" t="s">
        <v>0</v>
      </c>
      <c r="C4" s="88">
        <v>3312000</v>
      </c>
      <c r="D4" s="8" t="s">
        <v>20</v>
      </c>
    </row>
    <row r="5" spans="1:4" ht="18" customHeight="1" x14ac:dyDescent="0.4">
      <c r="A5" s="76"/>
      <c r="B5" s="84"/>
      <c r="C5" s="87"/>
      <c r="D5" s="9" t="s">
        <v>21</v>
      </c>
    </row>
    <row r="6" spans="1:4" ht="18" customHeight="1" x14ac:dyDescent="0.4">
      <c r="A6" s="76"/>
      <c r="B6" s="81" t="s">
        <v>1</v>
      </c>
      <c r="C6" s="85">
        <v>1260000</v>
      </c>
      <c r="D6" s="10" t="s">
        <v>2</v>
      </c>
    </row>
    <row r="7" spans="1:4" ht="18" customHeight="1" x14ac:dyDescent="0.4">
      <c r="A7" s="76"/>
      <c r="B7" s="82"/>
      <c r="C7" s="86"/>
      <c r="D7" s="11" t="s">
        <v>3</v>
      </c>
    </row>
    <row r="8" spans="1:4" ht="18" customHeight="1" x14ac:dyDescent="0.4">
      <c r="A8" s="76"/>
      <c r="B8" s="84"/>
      <c r="C8" s="87"/>
      <c r="D8" s="12" t="s">
        <v>22</v>
      </c>
    </row>
    <row r="9" spans="1:4" ht="18" customHeight="1" x14ac:dyDescent="0.4">
      <c r="A9" s="76"/>
      <c r="B9" s="4" t="s">
        <v>4</v>
      </c>
      <c r="C9" s="6">
        <v>100000</v>
      </c>
      <c r="D9" s="13" t="s">
        <v>23</v>
      </c>
    </row>
    <row r="10" spans="1:4" ht="18" customHeight="1" x14ac:dyDescent="0.4">
      <c r="A10" s="76"/>
      <c r="B10" s="4" t="s">
        <v>5</v>
      </c>
      <c r="C10" s="6">
        <v>438000</v>
      </c>
      <c r="D10" s="13"/>
    </row>
    <row r="11" spans="1:4" ht="18" customHeight="1" x14ac:dyDescent="0.4">
      <c r="A11" s="76"/>
      <c r="B11" s="81" t="s">
        <v>6</v>
      </c>
      <c r="C11" s="85">
        <v>880000</v>
      </c>
      <c r="D11" s="10" t="s">
        <v>7</v>
      </c>
    </row>
    <row r="12" spans="1:4" ht="18" customHeight="1" x14ac:dyDescent="0.4">
      <c r="A12" s="76"/>
      <c r="B12" s="82"/>
      <c r="C12" s="86"/>
      <c r="D12" s="14" t="s">
        <v>8</v>
      </c>
    </row>
    <row r="13" spans="1:4" ht="18" customHeight="1" x14ac:dyDescent="0.4">
      <c r="A13" s="77"/>
      <c r="B13" s="82"/>
      <c r="C13" s="86"/>
      <c r="D13" s="15" t="s">
        <v>9</v>
      </c>
    </row>
    <row r="14" spans="1:4" ht="18" customHeight="1" x14ac:dyDescent="0.4">
      <c r="A14" s="75" t="s">
        <v>29</v>
      </c>
      <c r="B14" s="81" t="s">
        <v>10</v>
      </c>
      <c r="C14" s="85">
        <v>610000</v>
      </c>
      <c r="D14" s="10" t="s">
        <v>11</v>
      </c>
    </row>
    <row r="15" spans="1:4" ht="18" customHeight="1" x14ac:dyDescent="0.4">
      <c r="A15" s="76"/>
      <c r="B15" s="82"/>
      <c r="C15" s="86"/>
      <c r="D15" s="14" t="s">
        <v>12</v>
      </c>
    </row>
    <row r="16" spans="1:4" ht="18" customHeight="1" x14ac:dyDescent="0.4">
      <c r="A16" s="76"/>
      <c r="B16" s="82"/>
      <c r="C16" s="86"/>
      <c r="D16" s="14" t="s">
        <v>13</v>
      </c>
    </row>
    <row r="17" spans="1:4" ht="18" customHeight="1" x14ac:dyDescent="0.4">
      <c r="A17" s="77"/>
      <c r="B17" s="84"/>
      <c r="C17" s="87"/>
      <c r="D17" s="12" t="s">
        <v>14</v>
      </c>
    </row>
    <row r="18" spans="1:4" ht="25.5" customHeight="1" x14ac:dyDescent="0.4">
      <c r="A18" s="16"/>
      <c r="B18" s="4" t="s">
        <v>15</v>
      </c>
      <c r="C18" s="6">
        <v>660000</v>
      </c>
      <c r="D18" s="13"/>
    </row>
    <row r="19" spans="1:4" ht="18" customHeight="1" x14ac:dyDescent="0.4">
      <c r="A19" s="75" t="s">
        <v>30</v>
      </c>
      <c r="B19" s="81" t="s">
        <v>16</v>
      </c>
      <c r="C19" s="85">
        <v>972500</v>
      </c>
      <c r="D19" s="10" t="s">
        <v>17</v>
      </c>
    </row>
    <row r="20" spans="1:4" ht="18" customHeight="1" x14ac:dyDescent="0.4">
      <c r="A20" s="76"/>
      <c r="B20" s="82"/>
      <c r="C20" s="86"/>
      <c r="D20" s="11" t="s">
        <v>18</v>
      </c>
    </row>
    <row r="21" spans="1:4" ht="18" customHeight="1" thickBot="1" x14ac:dyDescent="0.45">
      <c r="A21" s="80"/>
      <c r="B21" s="82"/>
      <c r="C21" s="86"/>
      <c r="D21" s="15" t="s">
        <v>19</v>
      </c>
    </row>
    <row r="22" spans="1:4" ht="30" customHeight="1" thickTop="1" x14ac:dyDescent="0.4">
      <c r="A22" s="78" t="s">
        <v>28</v>
      </c>
      <c r="B22" s="79"/>
      <c r="C22" s="7">
        <f>SUM(C4:C21)</f>
        <v>8232500</v>
      </c>
      <c r="D22" s="3"/>
    </row>
  </sheetData>
  <mergeCells count="14">
    <mergeCell ref="C14:C17"/>
    <mergeCell ref="C19:C21"/>
    <mergeCell ref="C11:C13"/>
    <mergeCell ref="C6:C8"/>
    <mergeCell ref="C4:C5"/>
    <mergeCell ref="A3:A13"/>
    <mergeCell ref="A22:B22"/>
    <mergeCell ref="A14:A17"/>
    <mergeCell ref="A19:A21"/>
    <mergeCell ref="B19:B21"/>
    <mergeCell ref="B4:B5"/>
    <mergeCell ref="B6:B8"/>
    <mergeCell ref="B11:B13"/>
    <mergeCell ref="B14:B17"/>
  </mergeCells>
  <phoneticPr fontId="3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>
      <selection activeCell="D21" sqref="D21"/>
    </sheetView>
  </sheetViews>
  <sheetFormatPr defaultRowHeight="12.75" x14ac:dyDescent="0.4"/>
  <cols>
    <col min="1" max="1" width="27.875" style="2" customWidth="1"/>
    <col min="2" max="2" width="15" style="2" customWidth="1"/>
    <col min="3" max="3" width="14.125" style="2" customWidth="1"/>
    <col min="4" max="4" width="65.875" style="2" customWidth="1"/>
    <col min="5" max="16384" width="9" style="2"/>
  </cols>
  <sheetData>
    <row r="1" spans="1:4" ht="17.25" customHeight="1" x14ac:dyDescent="0.4"/>
    <row r="2" spans="1:4" ht="20.25" customHeight="1" x14ac:dyDescent="0.4">
      <c r="A2" s="1"/>
      <c r="B2" s="1"/>
    </row>
    <row r="3" spans="1:4" ht="24" customHeight="1" thickBot="1" x14ac:dyDescent="0.45">
      <c r="A3" s="75" t="s">
        <v>27</v>
      </c>
      <c r="B3" s="5" t="s">
        <v>24</v>
      </c>
      <c r="C3" s="5" t="s">
        <v>25</v>
      </c>
      <c r="D3" s="5" t="s">
        <v>26</v>
      </c>
    </row>
    <row r="4" spans="1:4" ht="18" customHeight="1" thickTop="1" x14ac:dyDescent="0.4">
      <c r="A4" s="76"/>
      <c r="B4" s="83" t="s">
        <v>0</v>
      </c>
      <c r="C4" s="88">
        <v>3312000</v>
      </c>
      <c r="D4" s="8" t="s">
        <v>20</v>
      </c>
    </row>
    <row r="5" spans="1:4" ht="18" customHeight="1" x14ac:dyDescent="0.4">
      <c r="A5" s="76"/>
      <c r="B5" s="84"/>
      <c r="C5" s="87"/>
      <c r="D5" s="9" t="s">
        <v>21</v>
      </c>
    </row>
    <row r="6" spans="1:4" ht="18" customHeight="1" x14ac:dyDescent="0.4">
      <c r="A6" s="76"/>
      <c r="B6" s="81" t="s">
        <v>1</v>
      </c>
      <c r="C6" s="85">
        <v>1260000</v>
      </c>
      <c r="D6" s="10" t="s">
        <v>2</v>
      </c>
    </row>
    <row r="7" spans="1:4" ht="18" customHeight="1" x14ac:dyDescent="0.4">
      <c r="A7" s="76"/>
      <c r="B7" s="82"/>
      <c r="C7" s="86"/>
      <c r="D7" s="11" t="s">
        <v>3</v>
      </c>
    </row>
    <row r="8" spans="1:4" ht="18" customHeight="1" x14ac:dyDescent="0.4">
      <c r="A8" s="76"/>
      <c r="B8" s="84"/>
      <c r="C8" s="87"/>
      <c r="D8" s="12" t="s">
        <v>22</v>
      </c>
    </row>
    <row r="9" spans="1:4" ht="18" customHeight="1" x14ac:dyDescent="0.4">
      <c r="A9" s="76"/>
      <c r="B9" s="4" t="s">
        <v>4</v>
      </c>
      <c r="C9" s="6">
        <v>100000</v>
      </c>
      <c r="D9" s="13" t="s">
        <v>23</v>
      </c>
    </row>
    <row r="10" spans="1:4" ht="18" customHeight="1" x14ac:dyDescent="0.4">
      <c r="A10" s="76"/>
      <c r="B10" s="4" t="s">
        <v>5</v>
      </c>
      <c r="C10" s="6">
        <v>438000</v>
      </c>
      <c r="D10" s="13"/>
    </row>
    <row r="11" spans="1:4" ht="18" customHeight="1" x14ac:dyDescent="0.4">
      <c r="A11" s="76"/>
      <c r="B11" s="81" t="s">
        <v>6</v>
      </c>
      <c r="C11" s="89">
        <v>550000</v>
      </c>
      <c r="D11" s="10" t="s">
        <v>7</v>
      </c>
    </row>
    <row r="12" spans="1:4" ht="18" customHeight="1" x14ac:dyDescent="0.4">
      <c r="A12" s="76"/>
      <c r="B12" s="82"/>
      <c r="C12" s="90"/>
      <c r="D12" s="18" t="s">
        <v>31</v>
      </c>
    </row>
    <row r="13" spans="1:4" ht="18" customHeight="1" x14ac:dyDescent="0.4">
      <c r="A13" s="76"/>
      <c r="B13" s="82"/>
      <c r="C13" s="90"/>
      <c r="D13" s="24" t="s">
        <v>32</v>
      </c>
    </row>
    <row r="14" spans="1:4" ht="18" customHeight="1" x14ac:dyDescent="0.4">
      <c r="A14" s="75" t="s">
        <v>39</v>
      </c>
      <c r="B14" s="81" t="s">
        <v>10</v>
      </c>
      <c r="C14" s="89">
        <v>732000</v>
      </c>
      <c r="D14" s="17" t="s">
        <v>33</v>
      </c>
    </row>
    <row r="15" spans="1:4" ht="18" customHeight="1" x14ac:dyDescent="0.4">
      <c r="A15" s="76"/>
      <c r="B15" s="82"/>
      <c r="C15" s="90"/>
      <c r="D15" s="18" t="s">
        <v>34</v>
      </c>
    </row>
    <row r="16" spans="1:4" ht="18" customHeight="1" x14ac:dyDescent="0.4">
      <c r="A16" s="76"/>
      <c r="B16" s="82"/>
      <c r="C16" s="90"/>
      <c r="D16" s="18" t="s">
        <v>35</v>
      </c>
    </row>
    <row r="17" spans="1:4" ht="18" customHeight="1" x14ac:dyDescent="0.4">
      <c r="A17" s="77"/>
      <c r="B17" s="84"/>
      <c r="C17" s="91"/>
      <c r="D17" s="21" t="s">
        <v>36</v>
      </c>
    </row>
    <row r="18" spans="1:4" ht="25.5" customHeight="1" x14ac:dyDescent="0.4">
      <c r="A18" s="16"/>
      <c r="B18" s="4" t="s">
        <v>15</v>
      </c>
      <c r="C18" s="25">
        <v>639200</v>
      </c>
      <c r="D18" s="13"/>
    </row>
    <row r="19" spans="1:4" ht="18" customHeight="1" x14ac:dyDescent="0.4">
      <c r="A19" s="75" t="s">
        <v>39</v>
      </c>
      <c r="B19" s="81" t="s">
        <v>16</v>
      </c>
      <c r="C19" s="89">
        <v>1182000</v>
      </c>
      <c r="D19" s="17" t="s">
        <v>37</v>
      </c>
    </row>
    <row r="20" spans="1:4" ht="18" customHeight="1" x14ac:dyDescent="0.4">
      <c r="A20" s="76"/>
      <c r="B20" s="82"/>
      <c r="C20" s="90"/>
      <c r="D20" s="20" t="s">
        <v>38</v>
      </c>
    </row>
    <row r="21" spans="1:4" ht="18" customHeight="1" thickBot="1" x14ac:dyDescent="0.45">
      <c r="A21" s="80"/>
      <c r="B21" s="82"/>
      <c r="C21" s="90"/>
      <c r="D21" s="15" t="s">
        <v>40</v>
      </c>
    </row>
    <row r="22" spans="1:4" ht="30" customHeight="1" thickTop="1" x14ac:dyDescent="0.4">
      <c r="A22" s="78" t="s">
        <v>28</v>
      </c>
      <c r="B22" s="79"/>
      <c r="C22" s="19">
        <f>SUM(C4:C21)</f>
        <v>8213200</v>
      </c>
      <c r="D22" s="3"/>
    </row>
    <row r="24" spans="1:4" x14ac:dyDescent="0.4">
      <c r="C24" s="22">
        <v>8232500</v>
      </c>
    </row>
    <row r="25" spans="1:4" x14ac:dyDescent="0.4">
      <c r="C25" s="23">
        <f>C24-C22</f>
        <v>19300</v>
      </c>
    </row>
  </sheetData>
  <mergeCells count="14">
    <mergeCell ref="A22:B22"/>
    <mergeCell ref="A14:A17"/>
    <mergeCell ref="B14:B17"/>
    <mergeCell ref="C14:C17"/>
    <mergeCell ref="A19:A21"/>
    <mergeCell ref="B19:B21"/>
    <mergeCell ref="C19:C21"/>
    <mergeCell ref="A3:A13"/>
    <mergeCell ref="B4:B5"/>
    <mergeCell ref="C4:C5"/>
    <mergeCell ref="B6:B8"/>
    <mergeCell ref="C6:C8"/>
    <mergeCell ref="B11:B13"/>
    <mergeCell ref="C11:C13"/>
  </mergeCells>
  <phoneticPr fontId="3"/>
  <pageMargins left="0.59055118110236227" right="0.59055118110236227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D16" sqref="D16"/>
    </sheetView>
  </sheetViews>
  <sheetFormatPr defaultRowHeight="12.75" x14ac:dyDescent="0.4"/>
  <cols>
    <col min="1" max="1" width="27.875" style="2" customWidth="1"/>
    <col min="2" max="2" width="15" style="2" customWidth="1"/>
    <col min="3" max="3" width="14.125" style="2" customWidth="1"/>
    <col min="4" max="4" width="65.875" style="2" customWidth="1"/>
    <col min="5" max="16384" width="9" style="2"/>
  </cols>
  <sheetData>
    <row r="1" spans="1:4" ht="17.25" customHeight="1" x14ac:dyDescent="0.4"/>
    <row r="2" spans="1:4" ht="20.25" customHeight="1" x14ac:dyDescent="0.4">
      <c r="A2" s="1"/>
      <c r="B2" s="1"/>
    </row>
    <row r="3" spans="1:4" ht="24" customHeight="1" thickBot="1" x14ac:dyDescent="0.45">
      <c r="A3" s="75" t="s">
        <v>27</v>
      </c>
      <c r="B3" s="5" t="s">
        <v>24</v>
      </c>
      <c r="C3" s="5" t="s">
        <v>25</v>
      </c>
      <c r="D3" s="5" t="s">
        <v>26</v>
      </c>
    </row>
    <row r="4" spans="1:4" ht="18" customHeight="1" thickTop="1" x14ac:dyDescent="0.4">
      <c r="A4" s="76"/>
      <c r="B4" s="83" t="s">
        <v>0</v>
      </c>
      <c r="C4" s="88">
        <v>3312000</v>
      </c>
      <c r="D4" s="8" t="s">
        <v>20</v>
      </c>
    </row>
    <row r="5" spans="1:4" ht="18" customHeight="1" x14ac:dyDescent="0.4">
      <c r="A5" s="76"/>
      <c r="B5" s="84"/>
      <c r="C5" s="87"/>
      <c r="D5" s="9" t="s">
        <v>21</v>
      </c>
    </row>
    <row r="6" spans="1:4" ht="18" customHeight="1" x14ac:dyDescent="0.4">
      <c r="A6" s="76"/>
      <c r="B6" s="81" t="s">
        <v>1</v>
      </c>
      <c r="C6" s="85">
        <v>1260000</v>
      </c>
      <c r="D6" s="10" t="s">
        <v>2</v>
      </c>
    </row>
    <row r="7" spans="1:4" ht="18" customHeight="1" x14ac:dyDescent="0.4">
      <c r="A7" s="76"/>
      <c r="B7" s="82"/>
      <c r="C7" s="86"/>
      <c r="D7" s="11" t="s">
        <v>3</v>
      </c>
    </row>
    <row r="8" spans="1:4" ht="18" customHeight="1" x14ac:dyDescent="0.4">
      <c r="A8" s="76"/>
      <c r="B8" s="84"/>
      <c r="C8" s="87"/>
      <c r="D8" s="12" t="s">
        <v>22</v>
      </c>
    </row>
    <row r="9" spans="1:4" ht="18" customHeight="1" x14ac:dyDescent="0.4">
      <c r="A9" s="76"/>
      <c r="B9" s="4" t="s">
        <v>4</v>
      </c>
      <c r="C9" s="6">
        <v>100000</v>
      </c>
      <c r="D9" s="13" t="s">
        <v>23</v>
      </c>
    </row>
    <row r="10" spans="1:4" ht="18" customHeight="1" x14ac:dyDescent="0.4">
      <c r="A10" s="76"/>
      <c r="B10" s="4" t="s">
        <v>5</v>
      </c>
      <c r="C10" s="6">
        <v>438000</v>
      </c>
      <c r="D10" s="13"/>
    </row>
    <row r="11" spans="1:4" ht="18" customHeight="1" x14ac:dyDescent="0.4">
      <c r="A11" s="76"/>
      <c r="B11" s="81" t="s">
        <v>6</v>
      </c>
      <c r="C11" s="89">
        <v>550000</v>
      </c>
      <c r="D11" s="10" t="s">
        <v>7</v>
      </c>
    </row>
    <row r="12" spans="1:4" ht="18" customHeight="1" x14ac:dyDescent="0.4">
      <c r="A12" s="76"/>
      <c r="B12" s="82"/>
      <c r="C12" s="90"/>
      <c r="D12" s="18" t="s">
        <v>31</v>
      </c>
    </row>
    <row r="13" spans="1:4" ht="18" customHeight="1" x14ac:dyDescent="0.4">
      <c r="A13" s="76"/>
      <c r="B13" s="82"/>
      <c r="C13" s="90"/>
      <c r="D13" s="24" t="s">
        <v>32</v>
      </c>
    </row>
    <row r="14" spans="1:4" ht="18" customHeight="1" x14ac:dyDescent="0.4">
      <c r="A14" s="75" t="s">
        <v>39</v>
      </c>
      <c r="B14" s="81" t="s">
        <v>10</v>
      </c>
      <c r="C14" s="89">
        <v>732000</v>
      </c>
      <c r="D14" s="17" t="s">
        <v>33</v>
      </c>
    </row>
    <row r="15" spans="1:4" ht="18" customHeight="1" x14ac:dyDescent="0.4">
      <c r="A15" s="76"/>
      <c r="B15" s="82"/>
      <c r="C15" s="90"/>
      <c r="D15" s="18" t="s">
        <v>34</v>
      </c>
    </row>
    <row r="16" spans="1:4" ht="18" customHeight="1" x14ac:dyDescent="0.4">
      <c r="A16" s="76"/>
      <c r="B16" s="82"/>
      <c r="C16" s="90"/>
      <c r="D16" s="18" t="s">
        <v>35</v>
      </c>
    </row>
    <row r="17" spans="1:4" ht="18" customHeight="1" x14ac:dyDescent="0.4">
      <c r="A17" s="77"/>
      <c r="B17" s="84"/>
      <c r="C17" s="91"/>
      <c r="D17" s="21" t="s">
        <v>36</v>
      </c>
    </row>
    <row r="18" spans="1:4" ht="25.5" customHeight="1" x14ac:dyDescent="0.4">
      <c r="A18" s="16"/>
      <c r="B18" s="4" t="s">
        <v>15</v>
      </c>
      <c r="C18" s="25">
        <v>639200</v>
      </c>
      <c r="D18" s="13"/>
    </row>
    <row r="19" spans="1:4" ht="18" customHeight="1" x14ac:dyDescent="0.4">
      <c r="A19" s="75" t="s">
        <v>39</v>
      </c>
      <c r="B19" s="81" t="s">
        <v>16</v>
      </c>
      <c r="C19" s="89">
        <v>1250400</v>
      </c>
      <c r="D19" s="17" t="s">
        <v>37</v>
      </c>
    </row>
    <row r="20" spans="1:4" ht="18" customHeight="1" x14ac:dyDescent="0.4">
      <c r="A20" s="76"/>
      <c r="B20" s="82"/>
      <c r="C20" s="90"/>
      <c r="D20" s="20" t="s">
        <v>42</v>
      </c>
    </row>
    <row r="21" spans="1:4" ht="18" customHeight="1" thickBot="1" x14ac:dyDescent="0.45">
      <c r="A21" s="80"/>
      <c r="B21" s="82"/>
      <c r="C21" s="90"/>
      <c r="D21" s="15" t="s">
        <v>41</v>
      </c>
    </row>
    <row r="22" spans="1:4" ht="30" customHeight="1" thickTop="1" x14ac:dyDescent="0.4">
      <c r="A22" s="78" t="s">
        <v>28</v>
      </c>
      <c r="B22" s="79"/>
      <c r="C22" s="19">
        <f>SUM(C4:C21)</f>
        <v>8281600</v>
      </c>
      <c r="D22" s="3"/>
    </row>
    <row r="24" spans="1:4" x14ac:dyDescent="0.4">
      <c r="C24" s="22">
        <v>8232500</v>
      </c>
    </row>
    <row r="25" spans="1:4" x14ac:dyDescent="0.4">
      <c r="C25" s="23">
        <f>C24-C22</f>
        <v>-49100</v>
      </c>
    </row>
  </sheetData>
  <mergeCells count="14">
    <mergeCell ref="A3:A13"/>
    <mergeCell ref="B4:B5"/>
    <mergeCell ref="C4:C5"/>
    <mergeCell ref="B6:B8"/>
    <mergeCell ref="C6:C8"/>
    <mergeCell ref="B11:B13"/>
    <mergeCell ref="C11:C13"/>
    <mergeCell ref="A22:B22"/>
    <mergeCell ref="A14:A17"/>
    <mergeCell ref="B14:B17"/>
    <mergeCell ref="C14:C17"/>
    <mergeCell ref="A19:A21"/>
    <mergeCell ref="B19:B21"/>
    <mergeCell ref="C19:C21"/>
  </mergeCells>
  <phoneticPr fontId="3"/>
  <pageMargins left="0.59055118110236227" right="0.59055118110236227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1EFB-1A07-4BD6-9511-C42CACC148BE}">
  <sheetPr>
    <tabColor rgb="FF00B0F0"/>
  </sheetPr>
  <dimension ref="A1:G27"/>
  <sheetViews>
    <sheetView tabSelected="1" zoomScaleNormal="100" workbookViewId="0">
      <selection activeCell="A17" sqref="A17"/>
    </sheetView>
  </sheetViews>
  <sheetFormatPr defaultRowHeight="12.75" x14ac:dyDescent="0.4"/>
  <cols>
    <col min="1" max="1" width="18.375" style="26" customWidth="1"/>
    <col min="2" max="2" width="42.875" style="26" bestFit="1" customWidth="1"/>
    <col min="3" max="3" width="13.625" style="26" customWidth="1"/>
    <col min="4" max="4" width="10.125" style="26" customWidth="1"/>
    <col min="5" max="5" width="6.875" style="26" customWidth="1"/>
    <col min="6" max="6" width="13.625" style="26" customWidth="1"/>
    <col min="7" max="7" width="15.875" style="26" customWidth="1"/>
    <col min="8" max="16384" width="9" style="26"/>
  </cols>
  <sheetData>
    <row r="1" spans="1:7" ht="19.5" customHeight="1" x14ac:dyDescent="0.4">
      <c r="A1" s="73" t="s">
        <v>70</v>
      </c>
      <c r="B1" s="73"/>
      <c r="C1" s="73"/>
      <c r="D1" s="73" t="s">
        <v>68</v>
      </c>
      <c r="E1" s="73"/>
      <c r="F1" s="73"/>
      <c r="G1" s="73"/>
    </row>
    <row r="2" spans="1:7" s="72" customFormat="1" ht="19.5" customHeight="1" x14ac:dyDescent="0.4">
      <c r="A2" s="71"/>
      <c r="B2" s="71"/>
      <c r="C2" s="71"/>
      <c r="D2" s="71"/>
      <c r="E2" s="74"/>
      <c r="F2" s="74"/>
      <c r="G2" s="74"/>
    </row>
    <row r="3" spans="1:7" ht="21.75" customHeight="1" x14ac:dyDescent="0.4">
      <c r="A3" s="69" t="s">
        <v>71</v>
      </c>
    </row>
    <row r="4" spans="1:7" ht="17.25" customHeight="1" thickBot="1" x14ac:dyDescent="0.45">
      <c r="A4" s="40" t="s">
        <v>45</v>
      </c>
      <c r="B4" s="40"/>
      <c r="C4" s="40" t="s">
        <v>43</v>
      </c>
      <c r="D4" s="40" t="s">
        <v>44</v>
      </c>
      <c r="E4" s="40" t="s">
        <v>55</v>
      </c>
      <c r="F4" s="40" t="s">
        <v>25</v>
      </c>
      <c r="G4" s="40" t="s">
        <v>46</v>
      </c>
    </row>
    <row r="5" spans="1:7" ht="14.25" customHeight="1" thickTop="1" x14ac:dyDescent="0.4">
      <c r="A5" s="95" t="s">
        <v>0</v>
      </c>
      <c r="B5" s="44"/>
      <c r="C5" s="51"/>
      <c r="D5" s="51"/>
      <c r="E5" s="52"/>
      <c r="F5" s="53"/>
      <c r="G5" s="44"/>
    </row>
    <row r="6" spans="1:7" ht="14.25" customHeight="1" x14ac:dyDescent="0.4">
      <c r="A6" s="96"/>
      <c r="B6" s="45"/>
      <c r="C6" s="54"/>
      <c r="D6" s="54"/>
      <c r="E6" s="55"/>
      <c r="F6" s="56"/>
      <c r="G6" s="45"/>
    </row>
    <row r="7" spans="1:7" ht="16.5" customHeight="1" x14ac:dyDescent="0.4">
      <c r="A7" s="97" t="s">
        <v>47</v>
      </c>
      <c r="B7" s="36" t="s">
        <v>48</v>
      </c>
      <c r="C7" s="57"/>
      <c r="D7" s="57"/>
      <c r="E7" s="58" t="s">
        <v>59</v>
      </c>
      <c r="F7" s="43"/>
      <c r="G7" s="36" t="s">
        <v>69</v>
      </c>
    </row>
    <row r="8" spans="1:7" ht="16.5" customHeight="1" x14ac:dyDescent="0.4">
      <c r="A8" s="98"/>
      <c r="B8" s="47" t="s">
        <v>49</v>
      </c>
      <c r="C8" s="62"/>
      <c r="D8" s="62"/>
      <c r="E8" s="63" t="s">
        <v>59</v>
      </c>
      <c r="F8" s="64"/>
      <c r="G8" s="47" t="s">
        <v>69</v>
      </c>
    </row>
    <row r="9" spans="1:7" ht="16.5" customHeight="1" x14ac:dyDescent="0.4">
      <c r="A9" s="96"/>
      <c r="B9" s="46" t="s">
        <v>50</v>
      </c>
      <c r="C9" s="59"/>
      <c r="D9" s="59"/>
      <c r="E9" s="60" t="s">
        <v>59</v>
      </c>
      <c r="F9" s="61"/>
      <c r="G9" s="46" t="s">
        <v>69</v>
      </c>
    </row>
    <row r="10" spans="1:7" ht="16.5" customHeight="1" x14ac:dyDescent="0.4">
      <c r="A10" s="30" t="s">
        <v>51</v>
      </c>
      <c r="B10" s="30" t="s">
        <v>52</v>
      </c>
      <c r="C10" s="31"/>
      <c r="D10" s="31">
        <v>5700</v>
      </c>
      <c r="E10" s="42" t="s">
        <v>59</v>
      </c>
      <c r="F10" s="32"/>
      <c r="G10" s="30"/>
    </row>
    <row r="11" spans="1:7" ht="16.5" customHeight="1" x14ac:dyDescent="0.4">
      <c r="A11" s="30" t="s">
        <v>53</v>
      </c>
      <c r="B11" s="30" t="s">
        <v>54</v>
      </c>
      <c r="C11" s="31"/>
      <c r="D11" s="31">
        <v>5700</v>
      </c>
      <c r="E11" s="42" t="s">
        <v>59</v>
      </c>
      <c r="F11" s="32"/>
      <c r="G11" s="30"/>
    </row>
    <row r="12" spans="1:7" ht="36" customHeight="1" x14ac:dyDescent="0.4">
      <c r="A12" s="30" t="s">
        <v>65</v>
      </c>
      <c r="B12" s="70" t="s">
        <v>66</v>
      </c>
      <c r="C12" s="31"/>
      <c r="D12" s="31">
        <v>1</v>
      </c>
      <c r="E12" s="42" t="s">
        <v>60</v>
      </c>
      <c r="F12" s="32"/>
      <c r="G12" s="30"/>
    </row>
    <row r="13" spans="1:7" ht="58.5" customHeight="1" thickBot="1" x14ac:dyDescent="0.45">
      <c r="A13" s="30" t="s">
        <v>67</v>
      </c>
      <c r="B13" s="70"/>
      <c r="C13" s="31"/>
      <c r="D13" s="31"/>
      <c r="E13" s="42"/>
      <c r="F13" s="32"/>
      <c r="G13" s="30"/>
    </row>
    <row r="14" spans="1:7" ht="21" customHeight="1" thickTop="1" x14ac:dyDescent="0.4">
      <c r="A14" s="99" t="s">
        <v>63</v>
      </c>
      <c r="B14" s="100"/>
      <c r="C14" s="100"/>
      <c r="D14" s="100"/>
      <c r="E14" s="101"/>
      <c r="F14" s="38"/>
      <c r="G14" s="37"/>
    </row>
    <row r="15" spans="1:7" ht="14.25" customHeight="1" x14ac:dyDescent="0.4">
      <c r="C15" s="27"/>
      <c r="D15" s="27"/>
      <c r="E15" s="27"/>
      <c r="F15" s="29"/>
    </row>
    <row r="16" spans="1:7" ht="21.75" customHeight="1" x14ac:dyDescent="0.4">
      <c r="A16" s="69" t="s">
        <v>72</v>
      </c>
      <c r="C16" s="27"/>
      <c r="D16" s="27"/>
      <c r="E16" s="27"/>
      <c r="F16" s="28"/>
    </row>
    <row r="17" spans="1:7" ht="17.25" customHeight="1" thickBot="1" x14ac:dyDescent="0.45">
      <c r="A17" s="40" t="s">
        <v>45</v>
      </c>
      <c r="B17" s="40"/>
      <c r="C17" s="40" t="s">
        <v>43</v>
      </c>
      <c r="D17" s="40" t="s">
        <v>44</v>
      </c>
      <c r="E17" s="40" t="s">
        <v>55</v>
      </c>
      <c r="F17" s="40" t="s">
        <v>25</v>
      </c>
      <c r="G17" s="40" t="s">
        <v>46</v>
      </c>
    </row>
    <row r="18" spans="1:7" ht="14.25" customHeight="1" thickTop="1" x14ac:dyDescent="0.4">
      <c r="A18" s="95" t="s">
        <v>0</v>
      </c>
      <c r="B18" s="44"/>
      <c r="C18" s="51"/>
      <c r="D18" s="65"/>
      <c r="E18" s="52"/>
      <c r="F18" s="66"/>
      <c r="G18" s="44"/>
    </row>
    <row r="19" spans="1:7" ht="14.25" customHeight="1" x14ac:dyDescent="0.4">
      <c r="A19" s="96"/>
      <c r="B19" s="45"/>
      <c r="C19" s="54"/>
      <c r="D19" s="67"/>
      <c r="E19" s="55"/>
      <c r="F19" s="68"/>
      <c r="G19" s="45"/>
    </row>
    <row r="20" spans="1:7" ht="16.5" customHeight="1" x14ac:dyDescent="0.4">
      <c r="A20" s="30" t="s">
        <v>6</v>
      </c>
      <c r="B20" s="30" t="s">
        <v>56</v>
      </c>
      <c r="C20" s="31"/>
      <c r="D20" s="33">
        <v>150</v>
      </c>
      <c r="E20" s="41" t="s">
        <v>59</v>
      </c>
      <c r="F20" s="34"/>
      <c r="G20" s="30"/>
    </row>
    <row r="21" spans="1:7" ht="18.75" customHeight="1" x14ac:dyDescent="0.4">
      <c r="A21" s="30" t="s">
        <v>57</v>
      </c>
      <c r="B21" s="30" t="s">
        <v>58</v>
      </c>
      <c r="C21" s="35"/>
      <c r="D21" s="33">
        <v>4</v>
      </c>
      <c r="E21" s="41" t="s">
        <v>61</v>
      </c>
      <c r="F21" s="34"/>
      <c r="G21" s="30"/>
    </row>
    <row r="22" spans="1:7" ht="18.75" customHeight="1" x14ac:dyDescent="0.4">
      <c r="A22" s="30" t="s">
        <v>65</v>
      </c>
      <c r="B22" s="30" t="s">
        <v>62</v>
      </c>
      <c r="C22" s="31"/>
      <c r="D22" s="33">
        <v>1</v>
      </c>
      <c r="E22" s="42" t="s">
        <v>60</v>
      </c>
      <c r="F22" s="33"/>
      <c r="G22" s="30"/>
    </row>
    <row r="23" spans="1:7" ht="62.25" customHeight="1" thickBot="1" x14ac:dyDescent="0.45">
      <c r="A23" s="30" t="s">
        <v>67</v>
      </c>
      <c r="B23" s="70"/>
      <c r="C23" s="31"/>
      <c r="D23" s="31"/>
      <c r="E23" s="42"/>
      <c r="F23" s="32"/>
      <c r="G23" s="30"/>
    </row>
    <row r="24" spans="1:7" ht="21" customHeight="1" thickTop="1" x14ac:dyDescent="0.4">
      <c r="A24" s="99" t="s">
        <v>63</v>
      </c>
      <c r="B24" s="100"/>
      <c r="C24" s="100"/>
      <c r="D24" s="100"/>
      <c r="E24" s="101"/>
      <c r="F24" s="39"/>
      <c r="G24" s="37"/>
    </row>
    <row r="25" spans="1:7" ht="14.25" customHeight="1" thickBot="1" x14ac:dyDescent="0.45">
      <c r="A25" s="48"/>
      <c r="B25" s="48"/>
      <c r="C25" s="48"/>
      <c r="D25" s="48"/>
      <c r="E25" s="48"/>
      <c r="F25" s="49"/>
      <c r="G25" s="50"/>
    </row>
    <row r="26" spans="1:7" ht="22.5" customHeight="1" thickTop="1" thickBot="1" x14ac:dyDescent="0.45">
      <c r="A26" s="92" t="s">
        <v>64</v>
      </c>
      <c r="B26" s="93"/>
      <c r="C26" s="93"/>
      <c r="D26" s="93"/>
      <c r="E26" s="94"/>
      <c r="F26" s="102"/>
      <c r="G26" s="103"/>
    </row>
    <row r="27" spans="1:7" ht="13.5" thickTop="1" x14ac:dyDescent="0.4"/>
  </sheetData>
  <mergeCells count="7">
    <mergeCell ref="F26:G26"/>
    <mergeCell ref="A5:A6"/>
    <mergeCell ref="A7:A9"/>
    <mergeCell ref="A14:E14"/>
    <mergeCell ref="A18:A19"/>
    <mergeCell ref="A24:E24"/>
    <mergeCell ref="A26:E26"/>
  </mergeCells>
  <phoneticPr fontId="3"/>
  <pageMargins left="0.59055118110236227" right="0.59055118110236227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原本</vt:lpstr>
      <vt:lpstr>修正①</vt:lpstr>
      <vt:lpstr>修正②</vt:lpstr>
      <vt:lpstr>添付（案）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2025-10-01T06:16:01Z</cp:lastPrinted>
  <dcterms:created xsi:type="dcterms:W3CDTF">2022-08-19T06:52:51Z</dcterms:created>
  <dcterms:modified xsi:type="dcterms:W3CDTF">2025-10-01T06:16:25Z</dcterms:modified>
</cp:coreProperties>
</file>