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R010001\Desktop\"/>
    </mc:Choice>
  </mc:AlternateContent>
  <xr:revisionPtr revIDLastSave="0" documentId="8_{D57AD624-DE47-4DE2-82B0-F77C329B9427}" xr6:coauthVersionLast="47" xr6:coauthVersionMax="47" xr10:uidLastSave="{00000000-0000-0000-0000-000000000000}"/>
  <bookViews>
    <workbookView xWindow="10125" yWindow="705" windowWidth="17970" windowHeight="14445" xr2:uid="{00000000-000D-0000-FFFF-FFFF00000000}"/>
  </bookViews>
  <sheets>
    <sheet name="所在地　学級数　園児児童生徒数　職員数" sheetId="3" r:id="rId1"/>
  </sheets>
  <definedNames>
    <definedName name="_xlnm.Print_Area" localSheetId="0">'所在地　学級数　園児児童生徒数　職員数'!$A$1:$H$43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G19" i="3" l="1"/>
  <c r="G42" i="3" l="1"/>
  <c r="H41" i="3"/>
  <c r="H40" i="3"/>
  <c r="H39" i="3"/>
  <c r="H38" i="3"/>
  <c r="D34" i="3"/>
  <c r="F42" i="3"/>
  <c r="E42" i="3"/>
  <c r="D42" i="3"/>
  <c r="H37" i="3" l="1"/>
  <c r="G34" i="3" l="1"/>
  <c r="G43" i="3" l="1"/>
  <c r="H36" i="3" l="1"/>
  <c r="H35" i="3"/>
  <c r="F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F19" i="3"/>
  <c r="E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F43" i="3" l="1"/>
  <c r="H42" i="3"/>
  <c r="E43" i="3"/>
  <c r="H34" i="3"/>
  <c r="H19" i="3"/>
  <c r="D43" i="3"/>
  <c r="H43" i="3" l="1"/>
</calcChain>
</file>

<file path=xl/sharedStrings.xml><?xml version="1.0" encoding="utf-8"?>
<sst xmlns="http://schemas.openxmlformats.org/spreadsheetml/2006/main" count="89" uniqueCount="71">
  <si>
    <t>区分</t>
    <rPh sb="0" eb="2">
      <t>クブン</t>
    </rPh>
    <phoneticPr fontId="2"/>
  </si>
  <si>
    <t>　校・園名　</t>
    <rPh sb="1" eb="2">
      <t>コウ</t>
    </rPh>
    <rPh sb="3" eb="4">
      <t>エン</t>
    </rPh>
    <phoneticPr fontId="2"/>
  </si>
  <si>
    <t>所　　　在　　　地</t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</si>
  <si>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</si>
  <si>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</si>
  <si>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職員数</t>
    <rPh sb="0" eb="3">
      <t>ショクインスウ</t>
    </rPh>
    <phoneticPr fontId="2"/>
  </si>
  <si>
    <t>生徒数</t>
    <rPh sb="0" eb="3">
      <t>セイトスウ</t>
    </rPh>
    <phoneticPr fontId="2"/>
  </si>
  <si>
    <t>市費職員</t>
    <rPh sb="0" eb="2">
      <t>シヒ</t>
    </rPh>
    <rPh sb="2" eb="4">
      <t>ショクイン</t>
    </rPh>
    <phoneticPr fontId="2"/>
  </si>
  <si>
    <t>計</t>
    <rPh sb="0" eb="1">
      <t>ケイ</t>
    </rPh>
    <phoneticPr fontId="2"/>
  </si>
  <si>
    <t>園児数</t>
    <rPh sb="0" eb="2">
      <t>エンジ</t>
    </rPh>
    <rPh sb="2" eb="3">
      <t>スウ</t>
    </rPh>
    <phoneticPr fontId="2"/>
  </si>
  <si>
    <t>小学校</t>
    <rPh sb="0" eb="3">
      <t>ショウガッコウ</t>
    </rPh>
    <phoneticPr fontId="2"/>
  </si>
  <si>
    <t>石垣西1丁目2番24号</t>
    <rPh sb="7" eb="8">
      <t>バン</t>
    </rPh>
    <rPh sb="10" eb="11">
      <t>ゴウ</t>
    </rPh>
    <phoneticPr fontId="2"/>
  </si>
  <si>
    <t>南 立 石</t>
    <rPh sb="0" eb="1">
      <t>ミナミ</t>
    </rPh>
    <rPh sb="2" eb="3">
      <t>リツ</t>
    </rPh>
    <rPh sb="4" eb="5">
      <t>イシ</t>
    </rPh>
    <phoneticPr fontId="2"/>
  </si>
  <si>
    <t>大字南立石1907番地の1</t>
    <rPh sb="0" eb="2">
      <t>オオアザ</t>
    </rPh>
    <phoneticPr fontId="2"/>
  </si>
  <si>
    <t>大字内竃1179番地　</t>
    <phoneticPr fontId="2"/>
  </si>
  <si>
    <t>石垣西7丁目6番27号</t>
    <phoneticPr fontId="2"/>
  </si>
  <si>
    <t>東　　山</t>
    <phoneticPr fontId="2"/>
  </si>
  <si>
    <t>大字別府4380番地の1　</t>
    <phoneticPr fontId="2"/>
  </si>
  <si>
    <t>上　　人</t>
    <phoneticPr fontId="2"/>
  </si>
  <si>
    <t>大字北石垣171番地　</t>
    <rPh sb="0" eb="2">
      <t>オオアザ</t>
    </rPh>
    <rPh sb="2" eb="3">
      <t>キタ</t>
    </rPh>
    <phoneticPr fontId="2"/>
  </si>
  <si>
    <t>大字鶴見4034番地</t>
    <rPh sb="0" eb="2">
      <t>オオアザ</t>
    </rPh>
    <phoneticPr fontId="2"/>
  </si>
  <si>
    <t>大字北石垣1218番地の5</t>
    <rPh sb="0" eb="2">
      <t>オオアザ</t>
    </rPh>
    <rPh sb="2" eb="3">
      <t>キタ</t>
    </rPh>
    <rPh sb="3" eb="5">
      <t>イシガキ</t>
    </rPh>
    <rPh sb="9" eb="11">
      <t>バンチ</t>
    </rPh>
    <phoneticPr fontId="2"/>
  </si>
  <si>
    <t>大 平 山</t>
    <phoneticPr fontId="2"/>
  </si>
  <si>
    <t>浜脇3丁目7番13号</t>
    <rPh sb="0" eb="1">
      <t>ハマ</t>
    </rPh>
    <rPh sb="1" eb="2">
      <t>ワキ</t>
    </rPh>
    <rPh sb="3" eb="5">
      <t>チョウメ</t>
    </rPh>
    <rPh sb="6" eb="7">
      <t>バン</t>
    </rPh>
    <rPh sb="9" eb="10">
      <t>ゴウ</t>
    </rPh>
    <phoneticPr fontId="2"/>
  </si>
  <si>
    <t>別府中央</t>
    <rPh sb="0" eb="2">
      <t>ベップ</t>
    </rPh>
    <rPh sb="2" eb="4">
      <t>チュウオウ</t>
    </rPh>
    <phoneticPr fontId="2"/>
  </si>
  <si>
    <t>京町818番地の26</t>
    <rPh sb="0" eb="1">
      <t>キョウ</t>
    </rPh>
    <rPh sb="1" eb="2">
      <t>マチ</t>
    </rPh>
    <rPh sb="5" eb="7">
      <t>バンチ</t>
    </rPh>
    <phoneticPr fontId="2"/>
  </si>
  <si>
    <t>山の手</t>
    <rPh sb="0" eb="1">
      <t>ヤマ</t>
    </rPh>
    <rPh sb="2" eb="3">
      <t>テ</t>
    </rPh>
    <phoneticPr fontId="2"/>
  </si>
  <si>
    <t>青山町5番68号</t>
    <rPh sb="0" eb="3">
      <t>アオヤマチョウ</t>
    </rPh>
    <rPh sb="4" eb="5">
      <t>バン</t>
    </rPh>
    <rPh sb="7" eb="8">
      <t>ゴウ</t>
    </rPh>
    <phoneticPr fontId="2"/>
  </si>
  <si>
    <t>　計　</t>
  </si>
  <si>
    <t>中学校</t>
    <rPh sb="0" eb="1">
      <t>チュウ</t>
    </rPh>
    <rPh sb="1" eb="3">
      <t>ガッコウ</t>
    </rPh>
    <phoneticPr fontId="2"/>
  </si>
  <si>
    <t>青　　山</t>
    <phoneticPr fontId="2"/>
  </si>
  <si>
    <t>中　　部</t>
    <phoneticPr fontId="2"/>
  </si>
  <si>
    <t>大字鶴見950番地の5</t>
    <phoneticPr fontId="2"/>
  </si>
  <si>
    <t>大字別府4380番地の1</t>
    <phoneticPr fontId="2"/>
  </si>
  <si>
    <t>幼稚園</t>
    <rPh sb="0" eb="3">
      <t>ヨウチエン</t>
    </rPh>
    <phoneticPr fontId="2"/>
  </si>
  <si>
    <t>境　　川</t>
  </si>
  <si>
    <t>石垣西1丁目2番43号</t>
    <rPh sb="7" eb="8">
      <t>バン</t>
    </rPh>
    <rPh sb="10" eb="11">
      <t>ゴウ</t>
    </rPh>
    <phoneticPr fontId="2"/>
  </si>
  <si>
    <t>南 立 石</t>
    <phoneticPr fontId="2"/>
  </si>
  <si>
    <t>大字亀川24番地の1</t>
    <rPh sb="2" eb="4">
      <t>カメガワ</t>
    </rPh>
    <phoneticPr fontId="2"/>
  </si>
  <si>
    <t>石垣西7丁目6番7号</t>
    <phoneticPr fontId="2"/>
  </si>
  <si>
    <t>大字北石垣171番地</t>
    <rPh sb="0" eb="2">
      <t>オオアザ</t>
    </rPh>
    <phoneticPr fontId="2"/>
  </si>
  <si>
    <t>大字鶴見4028番地の2</t>
    <phoneticPr fontId="2"/>
  </si>
  <si>
    <t>大字北石垣1230番地の1</t>
    <rPh sb="0" eb="2">
      <t>オオアザ</t>
    </rPh>
    <rPh sb="9" eb="11">
      <t>バンチ</t>
    </rPh>
    <phoneticPr fontId="2"/>
  </si>
  <si>
    <t>大字鶴見1991番地</t>
    <phoneticPr fontId="2"/>
  </si>
  <si>
    <t>べっぷ</t>
    <phoneticPr fontId="2"/>
  </si>
  <si>
    <t>計</t>
  </si>
  <si>
    <t>合計</t>
    <rPh sb="0" eb="2">
      <t>ゴウケイ</t>
    </rPh>
    <phoneticPr fontId="2"/>
  </si>
  <si>
    <t>県費職員</t>
    <rPh sb="0" eb="2">
      <t>ケンピ</t>
    </rPh>
    <rPh sb="2" eb="4">
      <t>ショクイン</t>
    </rPh>
    <phoneticPr fontId="2"/>
  </si>
  <si>
    <t>亀　　川</t>
    <phoneticPr fontId="2"/>
  </si>
  <si>
    <t>朝　　日</t>
    <phoneticPr fontId="2"/>
  </si>
  <si>
    <t>大字鶴見347番地</t>
    <phoneticPr fontId="2"/>
  </si>
  <si>
    <t>石　　垣</t>
    <phoneticPr fontId="2"/>
  </si>
  <si>
    <t>鶴　　見</t>
    <phoneticPr fontId="2"/>
  </si>
  <si>
    <t>春 木 川</t>
    <phoneticPr fontId="2"/>
  </si>
  <si>
    <t>緑　　丘</t>
    <phoneticPr fontId="2"/>
  </si>
  <si>
    <t>南</t>
    <phoneticPr fontId="2"/>
  </si>
  <si>
    <t>京町11番9号</t>
    <phoneticPr fontId="2"/>
  </si>
  <si>
    <t>境　　川</t>
    <phoneticPr fontId="2"/>
  </si>
  <si>
    <t>大字鶴見347番地　</t>
    <phoneticPr fontId="2"/>
  </si>
  <si>
    <t>大字鶴見1991番地　　</t>
    <phoneticPr fontId="2"/>
  </si>
  <si>
    <t>鶴 見 台</t>
    <phoneticPr fontId="2"/>
  </si>
  <si>
    <t>大字鶴見3682番地の3</t>
    <phoneticPr fontId="2"/>
  </si>
  <si>
    <t>別 府 西</t>
    <rPh sb="0" eb="1">
      <t>ベツ</t>
    </rPh>
    <rPh sb="2" eb="3">
      <t>フ</t>
    </rPh>
    <rPh sb="4" eb="5">
      <t>ニシ</t>
    </rPh>
    <phoneticPr fontId="2"/>
  </si>
  <si>
    <t>中島町7番49号</t>
    <rPh sb="0" eb="3">
      <t>ナカシマチョウ</t>
    </rPh>
    <rPh sb="4" eb="5">
      <t>バン</t>
    </rPh>
    <rPh sb="7" eb="8">
      <t>ゴウ</t>
    </rPh>
    <phoneticPr fontId="2"/>
  </si>
  <si>
    <t>北　　部</t>
    <rPh sb="0" eb="1">
      <t>キタ</t>
    </rPh>
    <rPh sb="3" eb="4">
      <t>ブ</t>
    </rPh>
    <phoneticPr fontId="2"/>
  </si>
  <si>
    <t>大字亀川231番地</t>
    <rPh sb="2" eb="4">
      <t>カメガワ</t>
    </rPh>
    <rPh sb="7" eb="9">
      <t>バンチ</t>
    </rPh>
    <phoneticPr fontId="2"/>
  </si>
  <si>
    <t>　所在地　学級数　園児児童生徒数　職員数   令和６年５月1日現在</t>
    <rPh sb="1" eb="4">
      <t>ショザイチ</t>
    </rPh>
    <rPh sb="5" eb="7">
      <t>ガッキュウ</t>
    </rPh>
    <rPh sb="7" eb="8">
      <t>スウ</t>
    </rPh>
    <rPh sb="9" eb="11">
      <t>エンジ</t>
    </rPh>
    <rPh sb="11" eb="13">
      <t>ジドウ</t>
    </rPh>
    <rPh sb="13" eb="15">
      <t>セイト</t>
    </rPh>
    <rPh sb="15" eb="16">
      <t>スウ</t>
    </rPh>
    <rPh sb="17" eb="20">
      <t>ショクインスウ</t>
    </rPh>
    <rPh sb="23" eb="24">
      <t>レイ</t>
    </rPh>
    <rPh sb="24" eb="25">
      <t>ワ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</si>
  <si>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東荘園8丁目1番52号</t>
    <phoneticPr fontId="2"/>
  </si>
  <si>
    <t>東荘園8丁目1番45号</t>
    <phoneticPr fontId="2"/>
  </si>
  <si>
    <t>東荘園4丁目1番25号</t>
    <phoneticPr fontId="2"/>
  </si>
  <si>
    <t>南荘園町6番31号</t>
    <rPh sb="0" eb="3">
      <t>ミナミソウエン</t>
    </rPh>
    <rPh sb="3" eb="4">
      <t>チョウ</t>
    </rPh>
    <rPh sb="5" eb="6">
      <t>バン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</si>
</sst>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0" fontId="4" fillId="0" borderId="13" xfId="0" applyFont="1" applyBorder="1">
      <alignment vertical="center"/>
    </xf>
    <xf numFmtId="38" fontId="3" fillId="0" borderId="13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vertical="center"/>
    </xf>
    <xf numFmtId="38" fontId="8" fillId="0" borderId="0" xfId="1" applyFont="1">
      <alignment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38" fontId="8" fillId="0" borderId="18" xfId="1" applyFont="1" applyBorder="1" applyAlignment="1">
      <alignment vertical="center"/>
    </xf>
    <xf numFmtId="38" fontId="8" fillId="0" borderId="19" xfId="1" applyFont="1" applyBorder="1" applyAlignment="1">
      <alignment vertical="center"/>
    </xf>
    <xf numFmtId="38" fontId="8" fillId="0" borderId="32" xfId="1" applyFont="1" applyFill="1" applyBorder="1" applyAlignment="1">
      <alignment horizontal="right" vertical="center"/>
    </xf>
    <xf numFmtId="38" fontId="8" fillId="0" borderId="20" xfId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34" xfId="1" applyFont="1" applyFill="1" applyBorder="1" applyAlignment="1">
      <alignment horizontal="right" vertical="center"/>
    </xf>
    <xf numFmtId="38" fontId="8" fillId="0" borderId="7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38" fontId="8" fillId="0" borderId="43" xfId="1" applyFont="1" applyBorder="1" applyAlignment="1">
      <alignment vertical="center"/>
    </xf>
    <xf numFmtId="38" fontId="8" fillId="0" borderId="44" xfId="1" applyFont="1" applyBorder="1" applyAlignment="1">
      <alignment vertical="center"/>
    </xf>
    <xf numFmtId="38" fontId="8" fillId="0" borderId="45" xfId="1" applyFont="1" applyFill="1" applyBorder="1" applyAlignment="1">
      <alignment horizontal="right" vertical="center"/>
    </xf>
    <xf numFmtId="38" fontId="8" fillId="0" borderId="46" xfId="1" applyFont="1" applyBorder="1" applyAlignment="1">
      <alignment vertical="center"/>
    </xf>
    <xf numFmtId="38" fontId="8" fillId="0" borderId="39" xfId="1" applyFont="1" applyBorder="1" applyAlignment="1">
      <alignment vertical="center"/>
    </xf>
    <xf numFmtId="38" fontId="8" fillId="0" borderId="41" xfId="1" applyFont="1" applyBorder="1" applyAlignment="1">
      <alignment vertical="center"/>
    </xf>
    <xf numFmtId="38" fontId="8" fillId="0" borderId="36" xfId="1" applyFont="1" applyFill="1" applyBorder="1" applyAlignment="1">
      <alignment horizontal="right" vertical="center"/>
    </xf>
    <xf numFmtId="38" fontId="8" fillId="0" borderId="42" xfId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38" fontId="8" fillId="0" borderId="26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43" xfId="0" applyFont="1" applyBorder="1" applyAlignment="1">
      <alignment horizontal="center" vertical="center"/>
    </xf>
    <xf numFmtId="38" fontId="8" fillId="0" borderId="16" xfId="1" applyFont="1" applyBorder="1" applyAlignment="1">
      <alignment vertical="center"/>
    </xf>
    <xf numFmtId="38" fontId="8" fillId="0" borderId="47" xfId="1" applyFont="1" applyFill="1" applyBorder="1" applyAlignment="1">
      <alignment horizontal="right" vertical="center"/>
    </xf>
    <xf numFmtId="38" fontId="8" fillId="0" borderId="29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33" xfId="1" applyFont="1" applyFill="1" applyBorder="1" applyAlignment="1">
      <alignment horizontal="right" vertical="center"/>
    </xf>
    <xf numFmtId="38" fontId="8" fillId="0" borderId="24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37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35" xfId="1" applyFont="1" applyFill="1" applyBorder="1" applyAlignment="1">
      <alignment horizontal="center" vertical="center"/>
    </xf>
    <xf numFmtId="38" fontId="7" fillId="0" borderId="3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5</xdr:col>
      <xdr:colOff>752475</xdr:colOff>
      <xdr:row>18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371475" y="3619500"/>
          <a:ext cx="4448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7</xdr:row>
      <xdr:rowOff>0</xdr:rowOff>
    </xdr:from>
    <xdr:to>
      <xdr:col>1</xdr:col>
      <xdr:colOff>76200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38150" y="142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18</xdr:row>
      <xdr:rowOff>9525</xdr:rowOff>
    </xdr:from>
    <xdr:to>
      <xdr:col>5</xdr:col>
      <xdr:colOff>800100</xdr:colOff>
      <xdr:row>18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371475" y="3619500"/>
          <a:ext cx="4448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I61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B22" sqref="B22"/>
      <selection pane="topRight" activeCell="B22" sqref="B22"/>
      <selection pane="bottomLeft" activeCell="B22" sqref="B22"/>
      <selection pane="bottomRight" activeCell="K24" sqref="K24"/>
    </sheetView>
  </sheetViews>
  <sheetFormatPr defaultRowHeight="18" customHeight="1" x14ac:dyDescent="0.15"/>
  <cols>
    <col min="1" max="1" width="4.75" style="3" customWidth="1"/>
    <col min="2" max="2" width="10.875" style="4" customWidth="1"/>
    <col min="3" max="3" width="22.75" style="5" customWidth="1"/>
    <col min="4" max="5" width="8.625" style="9" customWidth="1"/>
    <col min="6" max="7" width="7.5" style="10" customWidth="1"/>
    <col min="8" max="8" width="9" style="8"/>
    <col min="9" max="255" width="9" style="1"/>
    <col min="256" max="256" width="4.75" style="1" customWidth="1"/>
    <col min="257" max="257" width="10.875" style="1" customWidth="1"/>
    <col min="258" max="258" width="22.75" style="1" customWidth="1"/>
    <col min="259" max="260" width="8.625" style="1" customWidth="1"/>
    <col min="261" max="263" width="7.625" style="1" customWidth="1"/>
    <col min="264" max="511" width="9" style="1"/>
    <col min="512" max="512" width="4.75" style="1" customWidth="1"/>
    <col min="513" max="513" width="10.875" style="1" customWidth="1"/>
    <col min="514" max="514" width="22.75" style="1" customWidth="1"/>
    <col min="515" max="516" width="8.625" style="1" customWidth="1"/>
    <col min="517" max="519" width="7.625" style="1" customWidth="1"/>
    <col min="520" max="767" width="9" style="1"/>
    <col min="768" max="768" width="4.75" style="1" customWidth="1"/>
    <col min="769" max="769" width="10.875" style="1" customWidth="1"/>
    <col min="770" max="770" width="22.75" style="1" customWidth="1"/>
    <col min="771" max="772" width="8.625" style="1" customWidth="1"/>
    <col min="773" max="775" width="7.625" style="1" customWidth="1"/>
    <col min="776" max="1023" width="9" style="1"/>
    <col min="1024" max="1024" width="4.75" style="1" customWidth="1"/>
    <col min="1025" max="1025" width="10.875" style="1" customWidth="1"/>
    <col min="1026" max="1026" width="22.75" style="1" customWidth="1"/>
    <col min="1027" max="1028" width="8.625" style="1" customWidth="1"/>
    <col min="1029" max="1031" width="7.625" style="1" customWidth="1"/>
    <col min="1032" max="1279" width="9" style="1"/>
    <col min="1280" max="1280" width="4.75" style="1" customWidth="1"/>
    <col min="1281" max="1281" width="10.875" style="1" customWidth="1"/>
    <col min="1282" max="1282" width="22.75" style="1" customWidth="1"/>
    <col min="1283" max="1284" width="8.625" style="1" customWidth="1"/>
    <col min="1285" max="1287" width="7.625" style="1" customWidth="1"/>
    <col min="1288" max="1535" width="9" style="1"/>
    <col min="1536" max="1536" width="4.75" style="1" customWidth="1"/>
    <col min="1537" max="1537" width="10.875" style="1" customWidth="1"/>
    <col min="1538" max="1538" width="22.75" style="1" customWidth="1"/>
    <col min="1539" max="1540" width="8.625" style="1" customWidth="1"/>
    <col min="1541" max="1543" width="7.625" style="1" customWidth="1"/>
    <col min="1544" max="1791" width="9" style="1"/>
    <col min="1792" max="1792" width="4.75" style="1" customWidth="1"/>
    <col min="1793" max="1793" width="10.875" style="1" customWidth="1"/>
    <col min="1794" max="1794" width="22.75" style="1" customWidth="1"/>
    <col min="1795" max="1796" width="8.625" style="1" customWidth="1"/>
    <col min="1797" max="1799" width="7.625" style="1" customWidth="1"/>
    <col min="1800" max="2047" width="9" style="1"/>
    <col min="2048" max="2048" width="4.75" style="1" customWidth="1"/>
    <col min="2049" max="2049" width="10.875" style="1" customWidth="1"/>
    <col min="2050" max="2050" width="22.75" style="1" customWidth="1"/>
    <col min="2051" max="2052" width="8.625" style="1" customWidth="1"/>
    <col min="2053" max="2055" width="7.625" style="1" customWidth="1"/>
    <col min="2056" max="2303" width="9" style="1"/>
    <col min="2304" max="2304" width="4.75" style="1" customWidth="1"/>
    <col min="2305" max="2305" width="10.875" style="1" customWidth="1"/>
    <col min="2306" max="2306" width="22.75" style="1" customWidth="1"/>
    <col min="2307" max="2308" width="8.625" style="1" customWidth="1"/>
    <col min="2309" max="2311" width="7.625" style="1" customWidth="1"/>
    <col min="2312" max="2559" width="9" style="1"/>
    <col min="2560" max="2560" width="4.75" style="1" customWidth="1"/>
    <col min="2561" max="2561" width="10.875" style="1" customWidth="1"/>
    <col min="2562" max="2562" width="22.75" style="1" customWidth="1"/>
    <col min="2563" max="2564" width="8.625" style="1" customWidth="1"/>
    <col min="2565" max="2567" width="7.625" style="1" customWidth="1"/>
    <col min="2568" max="2815" width="9" style="1"/>
    <col min="2816" max="2816" width="4.75" style="1" customWidth="1"/>
    <col min="2817" max="2817" width="10.875" style="1" customWidth="1"/>
    <col min="2818" max="2818" width="22.75" style="1" customWidth="1"/>
    <col min="2819" max="2820" width="8.625" style="1" customWidth="1"/>
    <col min="2821" max="2823" width="7.625" style="1" customWidth="1"/>
    <col min="2824" max="3071" width="9" style="1"/>
    <col min="3072" max="3072" width="4.75" style="1" customWidth="1"/>
    <col min="3073" max="3073" width="10.875" style="1" customWidth="1"/>
    <col min="3074" max="3074" width="22.75" style="1" customWidth="1"/>
    <col min="3075" max="3076" width="8.625" style="1" customWidth="1"/>
    <col min="3077" max="3079" width="7.625" style="1" customWidth="1"/>
    <col min="3080" max="3327" width="9" style="1"/>
    <col min="3328" max="3328" width="4.75" style="1" customWidth="1"/>
    <col min="3329" max="3329" width="10.875" style="1" customWidth="1"/>
    <col min="3330" max="3330" width="22.75" style="1" customWidth="1"/>
    <col min="3331" max="3332" width="8.625" style="1" customWidth="1"/>
    <col min="3333" max="3335" width="7.625" style="1" customWidth="1"/>
    <col min="3336" max="3583" width="9" style="1"/>
    <col min="3584" max="3584" width="4.75" style="1" customWidth="1"/>
    <col min="3585" max="3585" width="10.875" style="1" customWidth="1"/>
    <col min="3586" max="3586" width="22.75" style="1" customWidth="1"/>
    <col min="3587" max="3588" width="8.625" style="1" customWidth="1"/>
    <col min="3589" max="3591" width="7.625" style="1" customWidth="1"/>
    <col min="3592" max="3839" width="9" style="1"/>
    <col min="3840" max="3840" width="4.75" style="1" customWidth="1"/>
    <col min="3841" max="3841" width="10.875" style="1" customWidth="1"/>
    <col min="3842" max="3842" width="22.75" style="1" customWidth="1"/>
    <col min="3843" max="3844" width="8.625" style="1" customWidth="1"/>
    <col min="3845" max="3847" width="7.625" style="1" customWidth="1"/>
    <col min="3848" max="4095" width="9" style="1"/>
    <col min="4096" max="4096" width="4.75" style="1" customWidth="1"/>
    <col min="4097" max="4097" width="10.875" style="1" customWidth="1"/>
    <col min="4098" max="4098" width="22.75" style="1" customWidth="1"/>
    <col min="4099" max="4100" width="8.625" style="1" customWidth="1"/>
    <col min="4101" max="4103" width="7.625" style="1" customWidth="1"/>
    <col min="4104" max="4351" width="9" style="1"/>
    <col min="4352" max="4352" width="4.75" style="1" customWidth="1"/>
    <col min="4353" max="4353" width="10.875" style="1" customWidth="1"/>
    <col min="4354" max="4354" width="22.75" style="1" customWidth="1"/>
    <col min="4355" max="4356" width="8.625" style="1" customWidth="1"/>
    <col min="4357" max="4359" width="7.625" style="1" customWidth="1"/>
    <col min="4360" max="4607" width="9" style="1"/>
    <col min="4608" max="4608" width="4.75" style="1" customWidth="1"/>
    <col min="4609" max="4609" width="10.875" style="1" customWidth="1"/>
    <col min="4610" max="4610" width="22.75" style="1" customWidth="1"/>
    <col min="4611" max="4612" width="8.625" style="1" customWidth="1"/>
    <col min="4613" max="4615" width="7.625" style="1" customWidth="1"/>
    <col min="4616" max="4863" width="9" style="1"/>
    <col min="4864" max="4864" width="4.75" style="1" customWidth="1"/>
    <col min="4865" max="4865" width="10.875" style="1" customWidth="1"/>
    <col min="4866" max="4866" width="22.75" style="1" customWidth="1"/>
    <col min="4867" max="4868" width="8.625" style="1" customWidth="1"/>
    <col min="4869" max="4871" width="7.625" style="1" customWidth="1"/>
    <col min="4872" max="5119" width="9" style="1"/>
    <col min="5120" max="5120" width="4.75" style="1" customWidth="1"/>
    <col min="5121" max="5121" width="10.875" style="1" customWidth="1"/>
    <col min="5122" max="5122" width="22.75" style="1" customWidth="1"/>
    <col min="5123" max="5124" width="8.625" style="1" customWidth="1"/>
    <col min="5125" max="5127" width="7.625" style="1" customWidth="1"/>
    <col min="5128" max="5375" width="9" style="1"/>
    <col min="5376" max="5376" width="4.75" style="1" customWidth="1"/>
    <col min="5377" max="5377" width="10.875" style="1" customWidth="1"/>
    <col min="5378" max="5378" width="22.75" style="1" customWidth="1"/>
    <col min="5379" max="5380" width="8.625" style="1" customWidth="1"/>
    <col min="5381" max="5383" width="7.625" style="1" customWidth="1"/>
    <col min="5384" max="5631" width="9" style="1"/>
    <col min="5632" max="5632" width="4.75" style="1" customWidth="1"/>
    <col min="5633" max="5633" width="10.875" style="1" customWidth="1"/>
    <col min="5634" max="5634" width="22.75" style="1" customWidth="1"/>
    <col min="5635" max="5636" width="8.625" style="1" customWidth="1"/>
    <col min="5637" max="5639" width="7.625" style="1" customWidth="1"/>
    <col min="5640" max="5887" width="9" style="1"/>
    <col min="5888" max="5888" width="4.75" style="1" customWidth="1"/>
    <col min="5889" max="5889" width="10.875" style="1" customWidth="1"/>
    <col min="5890" max="5890" width="22.75" style="1" customWidth="1"/>
    <col min="5891" max="5892" width="8.625" style="1" customWidth="1"/>
    <col min="5893" max="5895" width="7.625" style="1" customWidth="1"/>
    <col min="5896" max="6143" width="9" style="1"/>
    <col min="6144" max="6144" width="4.75" style="1" customWidth="1"/>
    <col min="6145" max="6145" width="10.875" style="1" customWidth="1"/>
    <col min="6146" max="6146" width="22.75" style="1" customWidth="1"/>
    <col min="6147" max="6148" width="8.625" style="1" customWidth="1"/>
    <col min="6149" max="6151" width="7.625" style="1" customWidth="1"/>
    <col min="6152" max="6399" width="9" style="1"/>
    <col min="6400" max="6400" width="4.75" style="1" customWidth="1"/>
    <col min="6401" max="6401" width="10.875" style="1" customWidth="1"/>
    <col min="6402" max="6402" width="22.75" style="1" customWidth="1"/>
    <col min="6403" max="6404" width="8.625" style="1" customWidth="1"/>
    <col min="6405" max="6407" width="7.625" style="1" customWidth="1"/>
    <col min="6408" max="6655" width="9" style="1"/>
    <col min="6656" max="6656" width="4.75" style="1" customWidth="1"/>
    <col min="6657" max="6657" width="10.875" style="1" customWidth="1"/>
    <col min="6658" max="6658" width="22.75" style="1" customWidth="1"/>
    <col min="6659" max="6660" width="8.625" style="1" customWidth="1"/>
    <col min="6661" max="6663" width="7.625" style="1" customWidth="1"/>
    <col min="6664" max="6911" width="9" style="1"/>
    <col min="6912" max="6912" width="4.75" style="1" customWidth="1"/>
    <col min="6913" max="6913" width="10.875" style="1" customWidth="1"/>
    <col min="6914" max="6914" width="22.75" style="1" customWidth="1"/>
    <col min="6915" max="6916" width="8.625" style="1" customWidth="1"/>
    <col min="6917" max="6919" width="7.625" style="1" customWidth="1"/>
    <col min="6920" max="7167" width="9" style="1"/>
    <col min="7168" max="7168" width="4.75" style="1" customWidth="1"/>
    <col min="7169" max="7169" width="10.875" style="1" customWidth="1"/>
    <col min="7170" max="7170" width="22.75" style="1" customWidth="1"/>
    <col min="7171" max="7172" width="8.625" style="1" customWidth="1"/>
    <col min="7173" max="7175" width="7.625" style="1" customWidth="1"/>
    <col min="7176" max="7423" width="9" style="1"/>
    <col min="7424" max="7424" width="4.75" style="1" customWidth="1"/>
    <col min="7425" max="7425" width="10.875" style="1" customWidth="1"/>
    <col min="7426" max="7426" width="22.75" style="1" customWidth="1"/>
    <col min="7427" max="7428" width="8.625" style="1" customWidth="1"/>
    <col min="7429" max="7431" width="7.625" style="1" customWidth="1"/>
    <col min="7432" max="7679" width="9" style="1"/>
    <col min="7680" max="7680" width="4.75" style="1" customWidth="1"/>
    <col min="7681" max="7681" width="10.875" style="1" customWidth="1"/>
    <col min="7682" max="7682" width="22.75" style="1" customWidth="1"/>
    <col min="7683" max="7684" width="8.625" style="1" customWidth="1"/>
    <col min="7685" max="7687" width="7.625" style="1" customWidth="1"/>
    <col min="7688" max="7935" width="9" style="1"/>
    <col min="7936" max="7936" width="4.75" style="1" customWidth="1"/>
    <col min="7937" max="7937" width="10.875" style="1" customWidth="1"/>
    <col min="7938" max="7938" width="22.75" style="1" customWidth="1"/>
    <col min="7939" max="7940" width="8.625" style="1" customWidth="1"/>
    <col min="7941" max="7943" width="7.625" style="1" customWidth="1"/>
    <col min="7944" max="8191" width="9" style="1"/>
    <col min="8192" max="8192" width="4.75" style="1" customWidth="1"/>
    <col min="8193" max="8193" width="10.875" style="1" customWidth="1"/>
    <col min="8194" max="8194" width="22.75" style="1" customWidth="1"/>
    <col min="8195" max="8196" width="8.625" style="1" customWidth="1"/>
    <col min="8197" max="8199" width="7.625" style="1" customWidth="1"/>
    <col min="8200" max="8447" width="9" style="1"/>
    <col min="8448" max="8448" width="4.75" style="1" customWidth="1"/>
    <col min="8449" max="8449" width="10.875" style="1" customWidth="1"/>
    <col min="8450" max="8450" width="22.75" style="1" customWidth="1"/>
    <col min="8451" max="8452" width="8.625" style="1" customWidth="1"/>
    <col min="8453" max="8455" width="7.625" style="1" customWidth="1"/>
    <col min="8456" max="8703" width="9" style="1"/>
    <col min="8704" max="8704" width="4.75" style="1" customWidth="1"/>
    <col min="8705" max="8705" width="10.875" style="1" customWidth="1"/>
    <col min="8706" max="8706" width="22.75" style="1" customWidth="1"/>
    <col min="8707" max="8708" width="8.625" style="1" customWidth="1"/>
    <col min="8709" max="8711" width="7.625" style="1" customWidth="1"/>
    <col min="8712" max="8959" width="9" style="1"/>
    <col min="8960" max="8960" width="4.75" style="1" customWidth="1"/>
    <col min="8961" max="8961" width="10.875" style="1" customWidth="1"/>
    <col min="8962" max="8962" width="22.75" style="1" customWidth="1"/>
    <col min="8963" max="8964" width="8.625" style="1" customWidth="1"/>
    <col min="8965" max="8967" width="7.625" style="1" customWidth="1"/>
    <col min="8968" max="9215" width="9" style="1"/>
    <col min="9216" max="9216" width="4.75" style="1" customWidth="1"/>
    <col min="9217" max="9217" width="10.875" style="1" customWidth="1"/>
    <col min="9218" max="9218" width="22.75" style="1" customWidth="1"/>
    <col min="9219" max="9220" width="8.625" style="1" customWidth="1"/>
    <col min="9221" max="9223" width="7.625" style="1" customWidth="1"/>
    <col min="9224" max="9471" width="9" style="1"/>
    <col min="9472" max="9472" width="4.75" style="1" customWidth="1"/>
    <col min="9473" max="9473" width="10.875" style="1" customWidth="1"/>
    <col min="9474" max="9474" width="22.75" style="1" customWidth="1"/>
    <col min="9475" max="9476" width="8.625" style="1" customWidth="1"/>
    <col min="9477" max="9479" width="7.625" style="1" customWidth="1"/>
    <col min="9480" max="9727" width="9" style="1"/>
    <col min="9728" max="9728" width="4.75" style="1" customWidth="1"/>
    <col min="9729" max="9729" width="10.875" style="1" customWidth="1"/>
    <col min="9730" max="9730" width="22.75" style="1" customWidth="1"/>
    <col min="9731" max="9732" width="8.625" style="1" customWidth="1"/>
    <col min="9733" max="9735" width="7.625" style="1" customWidth="1"/>
    <col min="9736" max="9983" width="9" style="1"/>
    <col min="9984" max="9984" width="4.75" style="1" customWidth="1"/>
    <col min="9985" max="9985" width="10.875" style="1" customWidth="1"/>
    <col min="9986" max="9986" width="22.75" style="1" customWidth="1"/>
    <col min="9987" max="9988" width="8.625" style="1" customWidth="1"/>
    <col min="9989" max="9991" width="7.625" style="1" customWidth="1"/>
    <col min="9992" max="10239" width="9" style="1"/>
    <col min="10240" max="10240" width="4.75" style="1" customWidth="1"/>
    <col min="10241" max="10241" width="10.875" style="1" customWidth="1"/>
    <col min="10242" max="10242" width="22.75" style="1" customWidth="1"/>
    <col min="10243" max="10244" width="8.625" style="1" customWidth="1"/>
    <col min="10245" max="10247" width="7.625" style="1" customWidth="1"/>
    <col min="10248" max="10495" width="9" style="1"/>
    <col min="10496" max="10496" width="4.75" style="1" customWidth="1"/>
    <col min="10497" max="10497" width="10.875" style="1" customWidth="1"/>
    <col min="10498" max="10498" width="22.75" style="1" customWidth="1"/>
    <col min="10499" max="10500" width="8.625" style="1" customWidth="1"/>
    <col min="10501" max="10503" width="7.625" style="1" customWidth="1"/>
    <col min="10504" max="10751" width="9" style="1"/>
    <col min="10752" max="10752" width="4.75" style="1" customWidth="1"/>
    <col min="10753" max="10753" width="10.875" style="1" customWidth="1"/>
    <col min="10754" max="10754" width="22.75" style="1" customWidth="1"/>
    <col min="10755" max="10756" width="8.625" style="1" customWidth="1"/>
    <col min="10757" max="10759" width="7.625" style="1" customWidth="1"/>
    <col min="10760" max="11007" width="9" style="1"/>
    <col min="11008" max="11008" width="4.75" style="1" customWidth="1"/>
    <col min="11009" max="11009" width="10.875" style="1" customWidth="1"/>
    <col min="11010" max="11010" width="22.75" style="1" customWidth="1"/>
    <col min="11011" max="11012" width="8.625" style="1" customWidth="1"/>
    <col min="11013" max="11015" width="7.625" style="1" customWidth="1"/>
    <col min="11016" max="11263" width="9" style="1"/>
    <col min="11264" max="11264" width="4.75" style="1" customWidth="1"/>
    <col min="11265" max="11265" width="10.875" style="1" customWidth="1"/>
    <col min="11266" max="11266" width="22.75" style="1" customWidth="1"/>
    <col min="11267" max="11268" width="8.625" style="1" customWidth="1"/>
    <col min="11269" max="11271" width="7.625" style="1" customWidth="1"/>
    <col min="11272" max="11519" width="9" style="1"/>
    <col min="11520" max="11520" width="4.75" style="1" customWidth="1"/>
    <col min="11521" max="11521" width="10.875" style="1" customWidth="1"/>
    <col min="11522" max="11522" width="22.75" style="1" customWidth="1"/>
    <col min="11523" max="11524" width="8.625" style="1" customWidth="1"/>
    <col min="11525" max="11527" width="7.625" style="1" customWidth="1"/>
    <col min="11528" max="11775" width="9" style="1"/>
    <col min="11776" max="11776" width="4.75" style="1" customWidth="1"/>
    <col min="11777" max="11777" width="10.875" style="1" customWidth="1"/>
    <col min="11778" max="11778" width="22.75" style="1" customWidth="1"/>
    <col min="11779" max="11780" width="8.625" style="1" customWidth="1"/>
    <col min="11781" max="11783" width="7.625" style="1" customWidth="1"/>
    <col min="11784" max="12031" width="9" style="1"/>
    <col min="12032" max="12032" width="4.75" style="1" customWidth="1"/>
    <col min="12033" max="12033" width="10.875" style="1" customWidth="1"/>
    <col min="12034" max="12034" width="22.75" style="1" customWidth="1"/>
    <col min="12035" max="12036" width="8.625" style="1" customWidth="1"/>
    <col min="12037" max="12039" width="7.625" style="1" customWidth="1"/>
    <col min="12040" max="12287" width="9" style="1"/>
    <col min="12288" max="12288" width="4.75" style="1" customWidth="1"/>
    <col min="12289" max="12289" width="10.875" style="1" customWidth="1"/>
    <col min="12290" max="12290" width="22.75" style="1" customWidth="1"/>
    <col min="12291" max="12292" width="8.625" style="1" customWidth="1"/>
    <col min="12293" max="12295" width="7.625" style="1" customWidth="1"/>
    <col min="12296" max="12543" width="9" style="1"/>
    <col min="12544" max="12544" width="4.75" style="1" customWidth="1"/>
    <col min="12545" max="12545" width="10.875" style="1" customWidth="1"/>
    <col min="12546" max="12546" width="22.75" style="1" customWidth="1"/>
    <col min="12547" max="12548" width="8.625" style="1" customWidth="1"/>
    <col min="12549" max="12551" width="7.625" style="1" customWidth="1"/>
    <col min="12552" max="12799" width="9" style="1"/>
    <col min="12800" max="12800" width="4.75" style="1" customWidth="1"/>
    <col min="12801" max="12801" width="10.875" style="1" customWidth="1"/>
    <col min="12802" max="12802" width="22.75" style="1" customWidth="1"/>
    <col min="12803" max="12804" width="8.625" style="1" customWidth="1"/>
    <col min="12805" max="12807" width="7.625" style="1" customWidth="1"/>
    <col min="12808" max="13055" width="9" style="1"/>
    <col min="13056" max="13056" width="4.75" style="1" customWidth="1"/>
    <col min="13057" max="13057" width="10.875" style="1" customWidth="1"/>
    <col min="13058" max="13058" width="22.75" style="1" customWidth="1"/>
    <col min="13059" max="13060" width="8.625" style="1" customWidth="1"/>
    <col min="13061" max="13063" width="7.625" style="1" customWidth="1"/>
    <col min="13064" max="13311" width="9" style="1"/>
    <col min="13312" max="13312" width="4.75" style="1" customWidth="1"/>
    <col min="13313" max="13313" width="10.875" style="1" customWidth="1"/>
    <col min="13314" max="13314" width="22.75" style="1" customWidth="1"/>
    <col min="13315" max="13316" width="8.625" style="1" customWidth="1"/>
    <col min="13317" max="13319" width="7.625" style="1" customWidth="1"/>
    <col min="13320" max="13567" width="9" style="1"/>
    <col min="13568" max="13568" width="4.75" style="1" customWidth="1"/>
    <col min="13569" max="13569" width="10.875" style="1" customWidth="1"/>
    <col min="13570" max="13570" width="22.75" style="1" customWidth="1"/>
    <col min="13571" max="13572" width="8.625" style="1" customWidth="1"/>
    <col min="13573" max="13575" width="7.625" style="1" customWidth="1"/>
    <col min="13576" max="13823" width="9" style="1"/>
    <col min="13824" max="13824" width="4.75" style="1" customWidth="1"/>
    <col min="13825" max="13825" width="10.875" style="1" customWidth="1"/>
    <col min="13826" max="13826" width="22.75" style="1" customWidth="1"/>
    <col min="13827" max="13828" width="8.625" style="1" customWidth="1"/>
    <col min="13829" max="13831" width="7.625" style="1" customWidth="1"/>
    <col min="13832" max="14079" width="9" style="1"/>
    <col min="14080" max="14080" width="4.75" style="1" customWidth="1"/>
    <col min="14081" max="14081" width="10.875" style="1" customWidth="1"/>
    <col min="14082" max="14082" width="22.75" style="1" customWidth="1"/>
    <col min="14083" max="14084" width="8.625" style="1" customWidth="1"/>
    <col min="14085" max="14087" width="7.625" style="1" customWidth="1"/>
    <col min="14088" max="14335" width="9" style="1"/>
    <col min="14336" max="14336" width="4.75" style="1" customWidth="1"/>
    <col min="14337" max="14337" width="10.875" style="1" customWidth="1"/>
    <col min="14338" max="14338" width="22.75" style="1" customWidth="1"/>
    <col min="14339" max="14340" width="8.625" style="1" customWidth="1"/>
    <col min="14341" max="14343" width="7.625" style="1" customWidth="1"/>
    <col min="14344" max="14591" width="9" style="1"/>
    <col min="14592" max="14592" width="4.75" style="1" customWidth="1"/>
    <col min="14593" max="14593" width="10.875" style="1" customWidth="1"/>
    <col min="14594" max="14594" width="22.75" style="1" customWidth="1"/>
    <col min="14595" max="14596" width="8.625" style="1" customWidth="1"/>
    <col min="14597" max="14599" width="7.625" style="1" customWidth="1"/>
    <col min="14600" max="14847" width="9" style="1"/>
    <col min="14848" max="14848" width="4.75" style="1" customWidth="1"/>
    <col min="14849" max="14849" width="10.875" style="1" customWidth="1"/>
    <col min="14850" max="14850" width="22.75" style="1" customWidth="1"/>
    <col min="14851" max="14852" width="8.625" style="1" customWidth="1"/>
    <col min="14853" max="14855" width="7.625" style="1" customWidth="1"/>
    <col min="14856" max="15103" width="9" style="1"/>
    <col min="15104" max="15104" width="4.75" style="1" customWidth="1"/>
    <col min="15105" max="15105" width="10.875" style="1" customWidth="1"/>
    <col min="15106" max="15106" width="22.75" style="1" customWidth="1"/>
    <col min="15107" max="15108" width="8.625" style="1" customWidth="1"/>
    <col min="15109" max="15111" width="7.625" style="1" customWidth="1"/>
    <col min="15112" max="15359" width="9" style="1"/>
    <col min="15360" max="15360" width="4.75" style="1" customWidth="1"/>
    <col min="15361" max="15361" width="10.875" style="1" customWidth="1"/>
    <col min="15362" max="15362" width="22.75" style="1" customWidth="1"/>
    <col min="15363" max="15364" width="8.625" style="1" customWidth="1"/>
    <col min="15365" max="15367" width="7.625" style="1" customWidth="1"/>
    <col min="15368" max="15615" width="9" style="1"/>
    <col min="15616" max="15616" width="4.75" style="1" customWidth="1"/>
    <col min="15617" max="15617" width="10.875" style="1" customWidth="1"/>
    <col min="15618" max="15618" width="22.75" style="1" customWidth="1"/>
    <col min="15619" max="15620" width="8.625" style="1" customWidth="1"/>
    <col min="15621" max="15623" width="7.625" style="1" customWidth="1"/>
    <col min="15624" max="15871" width="9" style="1"/>
    <col min="15872" max="15872" width="4.75" style="1" customWidth="1"/>
    <col min="15873" max="15873" width="10.875" style="1" customWidth="1"/>
    <col min="15874" max="15874" width="22.75" style="1" customWidth="1"/>
    <col min="15875" max="15876" width="8.625" style="1" customWidth="1"/>
    <col min="15877" max="15879" width="7.625" style="1" customWidth="1"/>
    <col min="15880" max="16127" width="9" style="1"/>
    <col min="16128" max="16128" width="4.75" style="1" customWidth="1"/>
    <col min="16129" max="16129" width="10.875" style="1" customWidth="1"/>
    <col min="16130" max="16130" width="22.75" style="1" customWidth="1"/>
    <col min="16131" max="16132" width="8.625" style="1" customWidth="1"/>
    <col min="16133" max="16135" width="7.625" style="1" customWidth="1"/>
    <col min="16136" max="16384" width="9" style="1"/>
  </cols>
  <sheetData>
    <row r="1" spans="1:8" ht="18" customHeight="1" x14ac:dyDescent="0.15">
      <c r="A1" s="67" t="s">
        <v>66</v>
      </c>
      <c r="B1" s="13"/>
      <c r="C1" s="14"/>
      <c r="D1" s="15"/>
      <c r="E1" s="15"/>
      <c r="F1" s="16"/>
      <c r="G1" s="17"/>
      <c r="H1" s="18"/>
    </row>
    <row r="2" spans="1:8" ht="15.95" customHeight="1" x14ac:dyDescent="0.15">
      <c r="A2" s="81" t="s">
        <v>0</v>
      </c>
      <c r="B2" s="81" t="s">
        <v>1</v>
      </c>
      <c r="C2" s="81" t="s">
        <v>2</v>
      </c>
      <c r="D2" s="82" t="s">
        <v>3</v>
      </c>
      <c r="E2" s="19" t="s">
        <v>9</v>
      </c>
      <c r="F2" s="85" t="s">
        <v>5</v>
      </c>
      <c r="G2" s="85"/>
      <c r="H2" s="85"/>
    </row>
    <row r="3" spans="1:8" s="2" customFormat="1" ht="15.95" customHeight="1" x14ac:dyDescent="0.15">
      <c r="A3" s="81"/>
      <c r="B3" s="81"/>
      <c r="C3" s="81"/>
      <c r="D3" s="83"/>
      <c r="E3" s="20" t="s">
        <v>4</v>
      </c>
      <c r="F3" s="86" t="s">
        <v>47</v>
      </c>
      <c r="G3" s="88" t="s">
        <v>7</v>
      </c>
      <c r="H3" s="87" t="s">
        <v>8</v>
      </c>
    </row>
    <row r="4" spans="1:8" s="2" customFormat="1" ht="15.95" customHeight="1" x14ac:dyDescent="0.15">
      <c r="A4" s="81"/>
      <c r="B4" s="81"/>
      <c r="C4" s="81"/>
      <c r="D4" s="84"/>
      <c r="E4" s="21" t="s">
        <v>6</v>
      </c>
      <c r="F4" s="86"/>
      <c r="G4" s="89"/>
      <c r="H4" s="87"/>
    </row>
    <row r="5" spans="1:8" ht="15.95" customHeight="1" x14ac:dyDescent="0.15">
      <c r="A5" s="68" t="s">
        <v>34</v>
      </c>
      <c r="B5" s="22" t="s">
        <v>35</v>
      </c>
      <c r="C5" s="23" t="s">
        <v>36</v>
      </c>
      <c r="D5" s="24">
        <v>1</v>
      </c>
      <c r="E5" s="24">
        <v>28</v>
      </c>
      <c r="F5" s="25">
        <v>0</v>
      </c>
      <c r="G5" s="26">
        <v>3</v>
      </c>
      <c r="H5" s="27">
        <f t="shared" ref="H5:H18" si="0">SUM(F5:G5)</f>
        <v>3</v>
      </c>
    </row>
    <row r="6" spans="1:8" ht="15.95" customHeight="1" x14ac:dyDescent="0.15">
      <c r="A6" s="69"/>
      <c r="B6" s="28" t="s">
        <v>37</v>
      </c>
      <c r="C6" s="29" t="s">
        <v>13</v>
      </c>
      <c r="D6" s="30">
        <v>1</v>
      </c>
      <c r="E6" s="30">
        <v>28</v>
      </c>
      <c r="F6" s="31">
        <v>0</v>
      </c>
      <c r="G6" s="32">
        <v>2</v>
      </c>
      <c r="H6" s="33">
        <f t="shared" si="0"/>
        <v>2</v>
      </c>
    </row>
    <row r="7" spans="1:8" ht="15.95" customHeight="1" x14ac:dyDescent="0.15">
      <c r="A7" s="69"/>
      <c r="B7" s="28" t="s">
        <v>48</v>
      </c>
      <c r="C7" s="29" t="s">
        <v>38</v>
      </c>
      <c r="D7" s="30">
        <v>1</v>
      </c>
      <c r="E7" s="30">
        <v>19</v>
      </c>
      <c r="F7" s="31">
        <v>0</v>
      </c>
      <c r="G7" s="32">
        <v>2</v>
      </c>
      <c r="H7" s="33">
        <f t="shared" si="0"/>
        <v>2</v>
      </c>
    </row>
    <row r="8" spans="1:8" ht="15.95" customHeight="1" x14ac:dyDescent="0.15">
      <c r="A8" s="69"/>
      <c r="B8" s="28" t="s">
        <v>49</v>
      </c>
      <c r="C8" s="29" t="s">
        <v>50</v>
      </c>
      <c r="D8" s="30">
        <v>2</v>
      </c>
      <c r="E8" s="30">
        <v>36</v>
      </c>
      <c r="F8" s="31">
        <v>0</v>
      </c>
      <c r="G8" s="32">
        <v>4</v>
      </c>
      <c r="H8" s="33">
        <f t="shared" si="0"/>
        <v>4</v>
      </c>
    </row>
    <row r="9" spans="1:8" ht="15.95" customHeight="1" x14ac:dyDescent="0.15">
      <c r="A9" s="69"/>
      <c r="B9" s="28" t="s">
        <v>51</v>
      </c>
      <c r="C9" s="29" t="s">
        <v>39</v>
      </c>
      <c r="D9" s="30">
        <v>1</v>
      </c>
      <c r="E9" s="30">
        <v>24</v>
      </c>
      <c r="F9" s="31">
        <v>0</v>
      </c>
      <c r="G9" s="32">
        <v>3</v>
      </c>
      <c r="H9" s="33">
        <f t="shared" si="0"/>
        <v>3</v>
      </c>
    </row>
    <row r="10" spans="1:8" ht="15.95" customHeight="1" x14ac:dyDescent="0.15">
      <c r="A10" s="69"/>
      <c r="B10" s="28" t="s">
        <v>16</v>
      </c>
      <c r="C10" s="29" t="s">
        <v>33</v>
      </c>
      <c r="D10" s="34">
        <v>1</v>
      </c>
      <c r="E10" s="34">
        <v>4</v>
      </c>
      <c r="F10" s="35">
        <v>0</v>
      </c>
      <c r="G10" s="32">
        <v>2</v>
      </c>
      <c r="H10" s="36">
        <f t="shared" si="0"/>
        <v>2</v>
      </c>
    </row>
    <row r="11" spans="1:8" ht="15.95" customHeight="1" x14ac:dyDescent="0.15">
      <c r="A11" s="69"/>
      <c r="B11" s="28" t="s">
        <v>18</v>
      </c>
      <c r="C11" s="29" t="s">
        <v>40</v>
      </c>
      <c r="D11" s="30">
        <v>1</v>
      </c>
      <c r="E11" s="30">
        <v>15</v>
      </c>
      <c r="F11" s="31">
        <v>0</v>
      </c>
      <c r="G11" s="32">
        <v>2</v>
      </c>
      <c r="H11" s="33">
        <f t="shared" si="0"/>
        <v>2</v>
      </c>
    </row>
    <row r="12" spans="1:8" ht="15.95" customHeight="1" x14ac:dyDescent="0.15">
      <c r="A12" s="69"/>
      <c r="B12" s="28" t="s">
        <v>52</v>
      </c>
      <c r="C12" s="29" t="s">
        <v>41</v>
      </c>
      <c r="D12" s="30">
        <v>2</v>
      </c>
      <c r="E12" s="30">
        <v>43</v>
      </c>
      <c r="F12" s="31">
        <v>0</v>
      </c>
      <c r="G12" s="32">
        <v>4</v>
      </c>
      <c r="H12" s="33">
        <f t="shared" si="0"/>
        <v>4</v>
      </c>
    </row>
    <row r="13" spans="1:8" ht="15.95" customHeight="1" x14ac:dyDescent="0.15">
      <c r="A13" s="69"/>
      <c r="B13" s="28" t="s">
        <v>53</v>
      </c>
      <c r="C13" s="29" t="s">
        <v>42</v>
      </c>
      <c r="D13" s="30">
        <v>1</v>
      </c>
      <c r="E13" s="30">
        <v>20</v>
      </c>
      <c r="F13" s="31">
        <v>0</v>
      </c>
      <c r="G13" s="32">
        <v>2</v>
      </c>
      <c r="H13" s="33">
        <f t="shared" si="0"/>
        <v>2</v>
      </c>
    </row>
    <row r="14" spans="1:8" ht="15.95" customHeight="1" x14ac:dyDescent="0.15">
      <c r="A14" s="69"/>
      <c r="B14" s="28" t="s">
        <v>54</v>
      </c>
      <c r="C14" s="29" t="s">
        <v>67</v>
      </c>
      <c r="D14" s="30">
        <v>1</v>
      </c>
      <c r="E14" s="30">
        <v>24</v>
      </c>
      <c r="F14" s="31">
        <v>0</v>
      </c>
      <c r="G14" s="32">
        <v>3</v>
      </c>
      <c r="H14" s="33">
        <f t="shared" si="0"/>
        <v>3</v>
      </c>
    </row>
    <row r="15" spans="1:8" ht="15.95" customHeight="1" x14ac:dyDescent="0.15">
      <c r="A15" s="69"/>
      <c r="B15" s="28" t="s">
        <v>22</v>
      </c>
      <c r="C15" s="29" t="s">
        <v>43</v>
      </c>
      <c r="D15" s="30">
        <v>1</v>
      </c>
      <c r="E15" s="30">
        <v>18</v>
      </c>
      <c r="F15" s="31">
        <v>0</v>
      </c>
      <c r="G15" s="32">
        <v>3</v>
      </c>
      <c r="H15" s="33">
        <f t="shared" si="0"/>
        <v>3</v>
      </c>
    </row>
    <row r="16" spans="1:8" ht="15.95" customHeight="1" x14ac:dyDescent="0.15">
      <c r="A16" s="69"/>
      <c r="B16" s="28" t="s">
        <v>55</v>
      </c>
      <c r="C16" s="29" t="s">
        <v>23</v>
      </c>
      <c r="D16" s="30">
        <v>1</v>
      </c>
      <c r="E16" s="30">
        <v>15</v>
      </c>
      <c r="F16" s="31">
        <v>0</v>
      </c>
      <c r="G16" s="32">
        <v>4</v>
      </c>
      <c r="H16" s="33">
        <f t="shared" si="0"/>
        <v>4</v>
      </c>
    </row>
    <row r="17" spans="1:8" ht="15.95" customHeight="1" x14ac:dyDescent="0.15">
      <c r="A17" s="69"/>
      <c r="B17" s="37" t="s">
        <v>44</v>
      </c>
      <c r="C17" s="38" t="s">
        <v>56</v>
      </c>
      <c r="D17" s="34">
        <v>1</v>
      </c>
      <c r="E17" s="34">
        <v>12</v>
      </c>
      <c r="F17" s="35">
        <v>0</v>
      </c>
      <c r="G17" s="32">
        <v>2</v>
      </c>
      <c r="H17" s="36">
        <f t="shared" si="0"/>
        <v>2</v>
      </c>
    </row>
    <row r="18" spans="1:8" ht="13.5" x14ac:dyDescent="0.15">
      <c r="A18" s="69"/>
      <c r="B18" s="39" t="s">
        <v>26</v>
      </c>
      <c r="C18" s="40" t="s">
        <v>27</v>
      </c>
      <c r="D18" s="41">
        <v>2</v>
      </c>
      <c r="E18" s="41">
        <v>44</v>
      </c>
      <c r="F18" s="42">
        <v>0</v>
      </c>
      <c r="G18" s="43">
        <v>4</v>
      </c>
      <c r="H18" s="44">
        <f t="shared" si="0"/>
        <v>4</v>
      </c>
    </row>
    <row r="19" spans="1:8" ht="15.95" customHeight="1" x14ac:dyDescent="0.15">
      <c r="A19" s="76"/>
      <c r="B19" s="77" t="s">
        <v>45</v>
      </c>
      <c r="C19" s="78"/>
      <c r="D19" s="45">
        <v>17</v>
      </c>
      <c r="E19" s="45">
        <f t="shared" ref="E19:H19" si="1">SUM(E5:E18)</f>
        <v>330</v>
      </c>
      <c r="F19" s="46">
        <f t="shared" si="1"/>
        <v>0</v>
      </c>
      <c r="G19" s="47">
        <f>SUM(G5:G18)</f>
        <v>40</v>
      </c>
      <c r="H19" s="48">
        <f t="shared" si="1"/>
        <v>40</v>
      </c>
    </row>
    <row r="20" spans="1:8" ht="15.95" customHeight="1" x14ac:dyDescent="0.15">
      <c r="A20" s="69" t="s">
        <v>10</v>
      </c>
      <c r="B20" s="49" t="s">
        <v>57</v>
      </c>
      <c r="C20" s="50" t="s">
        <v>11</v>
      </c>
      <c r="D20" s="51">
        <v>18</v>
      </c>
      <c r="E20" s="51">
        <v>387</v>
      </c>
      <c r="F20" s="52">
        <v>27</v>
      </c>
      <c r="G20" s="26">
        <v>4</v>
      </c>
      <c r="H20" s="53">
        <f t="shared" ref="H20:H33" si="2">SUM(F20:G20)</f>
        <v>31</v>
      </c>
    </row>
    <row r="21" spans="1:8" ht="15.95" customHeight="1" x14ac:dyDescent="0.15">
      <c r="A21" s="69"/>
      <c r="B21" s="54" t="s">
        <v>12</v>
      </c>
      <c r="C21" s="55" t="s">
        <v>13</v>
      </c>
      <c r="D21" s="30">
        <v>16</v>
      </c>
      <c r="E21" s="30">
        <v>313</v>
      </c>
      <c r="F21" s="31">
        <v>23</v>
      </c>
      <c r="G21" s="32">
        <v>4</v>
      </c>
      <c r="H21" s="33">
        <f t="shared" si="2"/>
        <v>27</v>
      </c>
    </row>
    <row r="22" spans="1:8" ht="15.95" customHeight="1" x14ac:dyDescent="0.15">
      <c r="A22" s="69"/>
      <c r="B22" s="54" t="s">
        <v>48</v>
      </c>
      <c r="C22" s="55" t="s">
        <v>14</v>
      </c>
      <c r="D22" s="30">
        <v>16</v>
      </c>
      <c r="E22" s="30">
        <v>345</v>
      </c>
      <c r="F22" s="31">
        <v>25</v>
      </c>
      <c r="G22" s="32">
        <v>4</v>
      </c>
      <c r="H22" s="33">
        <f t="shared" si="2"/>
        <v>29</v>
      </c>
    </row>
    <row r="23" spans="1:8" ht="15.95" customHeight="1" x14ac:dyDescent="0.15">
      <c r="A23" s="69"/>
      <c r="B23" s="54" t="s">
        <v>49</v>
      </c>
      <c r="C23" s="55" t="s">
        <v>58</v>
      </c>
      <c r="D23" s="30">
        <v>24</v>
      </c>
      <c r="E23" s="30">
        <v>600</v>
      </c>
      <c r="F23" s="31">
        <v>35</v>
      </c>
      <c r="G23" s="32">
        <v>4</v>
      </c>
      <c r="H23" s="33">
        <f t="shared" si="2"/>
        <v>39</v>
      </c>
    </row>
    <row r="24" spans="1:8" ht="15.95" customHeight="1" x14ac:dyDescent="0.15">
      <c r="A24" s="69"/>
      <c r="B24" s="54" t="s">
        <v>51</v>
      </c>
      <c r="C24" s="55" t="s">
        <v>15</v>
      </c>
      <c r="D24" s="30">
        <v>17</v>
      </c>
      <c r="E24" s="30">
        <v>402</v>
      </c>
      <c r="F24" s="31">
        <v>23</v>
      </c>
      <c r="G24" s="32">
        <v>5</v>
      </c>
      <c r="H24" s="33">
        <f t="shared" si="2"/>
        <v>28</v>
      </c>
    </row>
    <row r="25" spans="1:8" ht="15.95" customHeight="1" x14ac:dyDescent="0.15">
      <c r="A25" s="69"/>
      <c r="B25" s="54" t="s">
        <v>16</v>
      </c>
      <c r="C25" s="55" t="s">
        <v>17</v>
      </c>
      <c r="D25" s="30">
        <v>5</v>
      </c>
      <c r="E25" s="30">
        <v>38</v>
      </c>
      <c r="F25" s="31">
        <v>7</v>
      </c>
      <c r="G25" s="32">
        <v>0</v>
      </c>
      <c r="H25" s="33">
        <f t="shared" si="2"/>
        <v>7</v>
      </c>
    </row>
    <row r="26" spans="1:8" ht="15.95" customHeight="1" x14ac:dyDescent="0.15">
      <c r="A26" s="69"/>
      <c r="B26" s="54" t="s">
        <v>18</v>
      </c>
      <c r="C26" s="55" t="s">
        <v>19</v>
      </c>
      <c r="D26" s="30">
        <v>15</v>
      </c>
      <c r="E26" s="30">
        <v>283</v>
      </c>
      <c r="F26" s="31">
        <v>23</v>
      </c>
      <c r="G26" s="32">
        <v>4</v>
      </c>
      <c r="H26" s="33">
        <f t="shared" si="2"/>
        <v>27</v>
      </c>
    </row>
    <row r="27" spans="1:8" ht="15.95" customHeight="1" x14ac:dyDescent="0.15">
      <c r="A27" s="69"/>
      <c r="B27" s="54" t="s">
        <v>52</v>
      </c>
      <c r="C27" s="55" t="s">
        <v>20</v>
      </c>
      <c r="D27" s="30">
        <v>22</v>
      </c>
      <c r="E27" s="30">
        <v>470</v>
      </c>
      <c r="F27" s="31">
        <v>30</v>
      </c>
      <c r="G27" s="32">
        <v>4</v>
      </c>
      <c r="H27" s="33">
        <f t="shared" si="2"/>
        <v>34</v>
      </c>
    </row>
    <row r="28" spans="1:8" ht="15.95" customHeight="1" x14ac:dyDescent="0.15">
      <c r="A28" s="69"/>
      <c r="B28" s="54" t="s">
        <v>53</v>
      </c>
      <c r="C28" s="55" t="s">
        <v>21</v>
      </c>
      <c r="D28" s="30">
        <v>16</v>
      </c>
      <c r="E28" s="30">
        <v>289</v>
      </c>
      <c r="F28" s="31">
        <v>24</v>
      </c>
      <c r="G28" s="32">
        <v>4</v>
      </c>
      <c r="H28" s="33">
        <f t="shared" si="2"/>
        <v>28</v>
      </c>
    </row>
    <row r="29" spans="1:8" ht="15.95" customHeight="1" x14ac:dyDescent="0.15">
      <c r="A29" s="69"/>
      <c r="B29" s="54" t="s">
        <v>54</v>
      </c>
      <c r="C29" s="55" t="s">
        <v>68</v>
      </c>
      <c r="D29" s="30">
        <v>15</v>
      </c>
      <c r="E29" s="30">
        <v>281</v>
      </c>
      <c r="F29" s="31">
        <v>24</v>
      </c>
      <c r="G29" s="32">
        <v>4</v>
      </c>
      <c r="H29" s="33">
        <f t="shared" si="2"/>
        <v>28</v>
      </c>
    </row>
    <row r="30" spans="1:8" ht="15.95" customHeight="1" x14ac:dyDescent="0.15">
      <c r="A30" s="69"/>
      <c r="B30" s="54" t="s">
        <v>22</v>
      </c>
      <c r="C30" s="55" t="s">
        <v>59</v>
      </c>
      <c r="D30" s="30">
        <v>15</v>
      </c>
      <c r="E30" s="30">
        <v>270</v>
      </c>
      <c r="F30" s="31">
        <v>26</v>
      </c>
      <c r="G30" s="32">
        <v>4</v>
      </c>
      <c r="H30" s="33">
        <f t="shared" si="2"/>
        <v>30</v>
      </c>
    </row>
    <row r="31" spans="1:8" ht="15.95" customHeight="1" x14ac:dyDescent="0.15">
      <c r="A31" s="69"/>
      <c r="B31" s="54" t="s">
        <v>55</v>
      </c>
      <c r="C31" s="56" t="s">
        <v>23</v>
      </c>
      <c r="D31" s="30">
        <v>9</v>
      </c>
      <c r="E31" s="30">
        <v>208</v>
      </c>
      <c r="F31" s="31">
        <v>18</v>
      </c>
      <c r="G31" s="32">
        <v>4</v>
      </c>
      <c r="H31" s="33">
        <f t="shared" si="2"/>
        <v>22</v>
      </c>
    </row>
    <row r="32" spans="1:8" ht="15.95" customHeight="1" x14ac:dyDescent="0.15">
      <c r="A32" s="69"/>
      <c r="B32" s="54" t="s">
        <v>24</v>
      </c>
      <c r="C32" s="55" t="s">
        <v>25</v>
      </c>
      <c r="D32" s="30">
        <v>12</v>
      </c>
      <c r="E32" s="30">
        <v>198</v>
      </c>
      <c r="F32" s="31">
        <v>19</v>
      </c>
      <c r="G32" s="32">
        <v>4</v>
      </c>
      <c r="H32" s="33">
        <f t="shared" si="2"/>
        <v>23</v>
      </c>
    </row>
    <row r="33" spans="1:9" ht="15.95" customHeight="1" x14ac:dyDescent="0.15">
      <c r="A33" s="69"/>
      <c r="B33" s="57" t="s">
        <v>26</v>
      </c>
      <c r="C33" s="58" t="s">
        <v>27</v>
      </c>
      <c r="D33" s="41">
        <v>25</v>
      </c>
      <c r="E33" s="41">
        <v>552</v>
      </c>
      <c r="F33" s="42">
        <v>38</v>
      </c>
      <c r="G33" s="43">
        <v>4</v>
      </c>
      <c r="H33" s="44">
        <f t="shared" si="2"/>
        <v>42</v>
      </c>
      <c r="I33" s="11"/>
    </row>
    <row r="34" spans="1:9" ht="15.95" customHeight="1" x14ac:dyDescent="0.15">
      <c r="A34" s="76"/>
      <c r="B34" s="79" t="s">
        <v>28</v>
      </c>
      <c r="C34" s="80"/>
      <c r="D34" s="45">
        <f>SUM(D20:D33)</f>
        <v>225</v>
      </c>
      <c r="E34" s="45">
        <f t="shared" ref="E34:H34" si="3">SUM(E20:E33)</f>
        <v>4636</v>
      </c>
      <c r="F34" s="46">
        <f t="shared" si="3"/>
        <v>342</v>
      </c>
      <c r="G34" s="47">
        <f>SUM(G20:G33)</f>
        <v>53</v>
      </c>
      <c r="H34" s="48">
        <f t="shared" si="3"/>
        <v>395</v>
      </c>
      <c r="I34" s="12"/>
    </row>
    <row r="35" spans="1:9" ht="15.95" customHeight="1" x14ac:dyDescent="0.15">
      <c r="A35" s="68" t="s">
        <v>29</v>
      </c>
      <c r="B35" s="28" t="s">
        <v>30</v>
      </c>
      <c r="C35" s="59" t="s">
        <v>70</v>
      </c>
      <c r="D35" s="30">
        <v>15</v>
      </c>
      <c r="E35" s="30">
        <v>397</v>
      </c>
      <c r="F35" s="31">
        <v>34</v>
      </c>
      <c r="G35" s="32">
        <v>4</v>
      </c>
      <c r="H35" s="33">
        <f t="shared" ref="H35:H41" si="4">SUM(F35:G35)</f>
        <v>38</v>
      </c>
    </row>
    <row r="36" spans="1:9" ht="15.95" customHeight="1" x14ac:dyDescent="0.15">
      <c r="A36" s="69"/>
      <c r="B36" s="28" t="s">
        <v>31</v>
      </c>
      <c r="C36" s="59" t="s">
        <v>69</v>
      </c>
      <c r="D36" s="30">
        <v>16</v>
      </c>
      <c r="E36" s="30">
        <v>430</v>
      </c>
      <c r="F36" s="31">
        <v>38</v>
      </c>
      <c r="G36" s="32">
        <v>4</v>
      </c>
      <c r="H36" s="33">
        <f t="shared" si="4"/>
        <v>42</v>
      </c>
    </row>
    <row r="37" spans="1:9" ht="15.95" customHeight="1" x14ac:dyDescent="0.15">
      <c r="A37" s="69"/>
      <c r="B37" s="28" t="s">
        <v>64</v>
      </c>
      <c r="C37" s="59" t="s">
        <v>65</v>
      </c>
      <c r="D37" s="30">
        <v>12</v>
      </c>
      <c r="E37" s="30">
        <v>323</v>
      </c>
      <c r="F37" s="31">
        <v>23</v>
      </c>
      <c r="G37" s="32">
        <v>4</v>
      </c>
      <c r="H37" s="33">
        <f t="shared" si="4"/>
        <v>27</v>
      </c>
    </row>
    <row r="38" spans="1:9" ht="15.95" customHeight="1" x14ac:dyDescent="0.15">
      <c r="A38" s="69"/>
      <c r="B38" s="28" t="s">
        <v>49</v>
      </c>
      <c r="C38" s="59" t="s">
        <v>32</v>
      </c>
      <c r="D38" s="30">
        <v>16</v>
      </c>
      <c r="E38" s="30">
        <v>445</v>
      </c>
      <c r="F38" s="31">
        <v>27</v>
      </c>
      <c r="G38" s="32">
        <v>4</v>
      </c>
      <c r="H38" s="33">
        <f t="shared" si="4"/>
        <v>31</v>
      </c>
    </row>
    <row r="39" spans="1:9" ht="15.95" customHeight="1" x14ac:dyDescent="0.15">
      <c r="A39" s="69"/>
      <c r="B39" s="28" t="s">
        <v>16</v>
      </c>
      <c r="C39" s="59" t="s">
        <v>33</v>
      </c>
      <c r="D39" s="30">
        <v>3</v>
      </c>
      <c r="E39" s="30">
        <v>25</v>
      </c>
      <c r="F39" s="31">
        <v>10</v>
      </c>
      <c r="G39" s="32">
        <v>3</v>
      </c>
      <c r="H39" s="33">
        <f t="shared" si="4"/>
        <v>13</v>
      </c>
    </row>
    <row r="40" spans="1:9" ht="15.95" customHeight="1" x14ac:dyDescent="0.15">
      <c r="A40" s="69"/>
      <c r="B40" s="28" t="s">
        <v>60</v>
      </c>
      <c r="C40" s="59" t="s">
        <v>61</v>
      </c>
      <c r="D40" s="30">
        <v>16</v>
      </c>
      <c r="E40" s="30">
        <v>444</v>
      </c>
      <c r="F40" s="31">
        <v>32</v>
      </c>
      <c r="G40" s="32">
        <v>5</v>
      </c>
      <c r="H40" s="33">
        <f t="shared" si="4"/>
        <v>37</v>
      </c>
    </row>
    <row r="41" spans="1:9" ht="15.95" customHeight="1" x14ac:dyDescent="0.15">
      <c r="A41" s="69"/>
      <c r="B41" s="60" t="s">
        <v>62</v>
      </c>
      <c r="C41" s="40" t="s">
        <v>63</v>
      </c>
      <c r="D41" s="41">
        <v>17</v>
      </c>
      <c r="E41" s="41">
        <v>412</v>
      </c>
      <c r="F41" s="42">
        <v>33</v>
      </c>
      <c r="G41" s="43">
        <v>4</v>
      </c>
      <c r="H41" s="44">
        <f t="shared" si="4"/>
        <v>37</v>
      </c>
    </row>
    <row r="42" spans="1:9" ht="15.95" customHeight="1" thickBot="1" x14ac:dyDescent="0.2">
      <c r="A42" s="70"/>
      <c r="B42" s="77" t="s">
        <v>8</v>
      </c>
      <c r="C42" s="78"/>
      <c r="D42" s="61">
        <f>SUM(D35:D41)</f>
        <v>95</v>
      </c>
      <c r="E42" s="61">
        <f>SUM(E35:E41)</f>
        <v>2476</v>
      </c>
      <c r="F42" s="46">
        <f>SUM(F35:F41)</f>
        <v>197</v>
      </c>
      <c r="G42" s="62">
        <f>SUM(G35:G41)</f>
        <v>28</v>
      </c>
      <c r="H42" s="48">
        <f>SUM(H35:H41)</f>
        <v>225</v>
      </c>
    </row>
    <row r="43" spans="1:9" ht="18" customHeight="1" thickTop="1" x14ac:dyDescent="0.15">
      <c r="A43" s="71" t="s">
        <v>46</v>
      </c>
      <c r="B43" s="72"/>
      <c r="C43" s="73"/>
      <c r="D43" s="63">
        <f>D34+D42+D19</f>
        <v>337</v>
      </c>
      <c r="E43" s="63">
        <f>E34+E42+E19</f>
        <v>7442</v>
      </c>
      <c r="F43" s="64">
        <f>F34+F42+F19</f>
        <v>539</v>
      </c>
      <c r="G43" s="65">
        <f>G19+G34+G42</f>
        <v>121</v>
      </c>
      <c r="H43" s="66">
        <f>H34+H42+H19</f>
        <v>660</v>
      </c>
    </row>
    <row r="44" spans="1:9" ht="18" customHeight="1" x14ac:dyDescent="0.15">
      <c r="A44" s="74"/>
      <c r="B44" s="74"/>
      <c r="C44" s="74"/>
      <c r="D44" s="74"/>
      <c r="E44" s="74"/>
      <c r="F44" s="74"/>
      <c r="G44" s="74"/>
      <c r="H44" s="74"/>
    </row>
    <row r="45" spans="1:9" ht="18" customHeight="1" x14ac:dyDescent="0.15">
      <c r="A45" s="75"/>
      <c r="B45" s="75"/>
      <c r="C45" s="75"/>
      <c r="D45" s="75"/>
      <c r="E45" s="75"/>
      <c r="F45" s="75"/>
      <c r="G45" s="75"/>
      <c r="H45" s="75"/>
    </row>
    <row r="46" spans="1:9" ht="18" customHeight="1" x14ac:dyDescent="0.15">
      <c r="D46" s="6"/>
      <c r="E46" s="6"/>
      <c r="F46" s="7"/>
      <c r="G46" s="7"/>
    </row>
    <row r="47" spans="1:9" ht="18" customHeight="1" x14ac:dyDescent="0.15">
      <c r="D47" s="6"/>
      <c r="E47" s="6"/>
      <c r="F47" s="7"/>
      <c r="G47" s="7"/>
    </row>
    <row r="48" spans="1:9" ht="18" customHeight="1" x14ac:dyDescent="0.15">
      <c r="D48" s="6"/>
      <c r="E48" s="6"/>
      <c r="F48" s="7"/>
      <c r="G48" s="7"/>
    </row>
    <row r="49" spans="4:7" ht="18" customHeight="1" x14ac:dyDescent="0.15">
      <c r="D49" s="6"/>
      <c r="E49" s="6"/>
      <c r="F49" s="7"/>
      <c r="G49" s="7"/>
    </row>
    <row r="50" spans="4:7" ht="18" customHeight="1" x14ac:dyDescent="0.15">
      <c r="D50" s="6"/>
      <c r="E50" s="6"/>
      <c r="F50" s="7"/>
      <c r="G50" s="7"/>
    </row>
    <row r="51" spans="4:7" ht="18" customHeight="1" x14ac:dyDescent="0.15">
      <c r="D51" s="6"/>
      <c r="E51" s="6"/>
      <c r="F51" s="7"/>
      <c r="G51" s="7"/>
    </row>
    <row r="52" spans="4:7" ht="18" customHeight="1" x14ac:dyDescent="0.15">
      <c r="D52" s="6"/>
      <c r="E52" s="6"/>
      <c r="F52" s="7"/>
      <c r="G52" s="7"/>
    </row>
    <row r="53" spans="4:7" ht="18" customHeight="1" x14ac:dyDescent="0.15">
      <c r="D53" s="6"/>
      <c r="E53" s="6"/>
      <c r="F53" s="7"/>
      <c r="G53" s="7"/>
    </row>
    <row r="54" spans="4:7" ht="18" customHeight="1" x14ac:dyDescent="0.15">
      <c r="D54" s="6"/>
      <c r="E54" s="6"/>
      <c r="F54" s="7"/>
      <c r="G54" s="7"/>
    </row>
    <row r="55" spans="4:7" ht="18" customHeight="1" x14ac:dyDescent="0.15">
      <c r="D55" s="6"/>
      <c r="E55" s="6"/>
      <c r="F55" s="7"/>
      <c r="G55" s="7"/>
    </row>
    <row r="56" spans="4:7" ht="18" customHeight="1" x14ac:dyDescent="0.15">
      <c r="D56" s="6"/>
      <c r="E56" s="6"/>
      <c r="F56" s="7"/>
      <c r="G56" s="7"/>
    </row>
    <row r="57" spans="4:7" ht="18" customHeight="1" x14ac:dyDescent="0.15">
      <c r="D57" s="6"/>
      <c r="E57" s="6"/>
      <c r="F57" s="7"/>
      <c r="G57" s="7"/>
    </row>
    <row r="58" spans="4:7" ht="18" customHeight="1" x14ac:dyDescent="0.15">
      <c r="D58" s="6"/>
      <c r="E58" s="6"/>
      <c r="F58" s="7"/>
      <c r="G58" s="7"/>
    </row>
    <row r="59" spans="4:7" ht="18" customHeight="1" x14ac:dyDescent="0.15">
      <c r="D59" s="6"/>
      <c r="E59" s="6"/>
      <c r="F59" s="7"/>
      <c r="G59" s="7"/>
    </row>
    <row r="60" spans="4:7" ht="18" customHeight="1" x14ac:dyDescent="0.15">
      <c r="D60" s="6"/>
      <c r="E60" s="6"/>
      <c r="F60" s="7"/>
      <c r="G60" s="7"/>
    </row>
    <row r="61" spans="4:7" ht="18" customHeight="1" x14ac:dyDescent="0.15">
      <c r="D61" s="6"/>
      <c r="E61" s="6"/>
      <c r="F61" s="7"/>
      <c r="G61" s="7"/>
    </row>
  </sheetData>
  <mergeCells count="17">
    <mergeCell ref="A2:A4"/>
    <mergeCell ref="B2:B4"/>
    <mergeCell ref="C2:C4"/>
    <mergeCell ref="D2:D4"/>
    <mergeCell ref="F2:H2"/>
    <mergeCell ref="F3:F4"/>
    <mergeCell ref="H3:H4"/>
    <mergeCell ref="G3:G4"/>
    <mergeCell ref="A35:A42"/>
    <mergeCell ref="A43:C43"/>
    <mergeCell ref="A44:H44"/>
    <mergeCell ref="A45:H45"/>
    <mergeCell ref="A5:A19"/>
    <mergeCell ref="B19:C19"/>
    <mergeCell ref="A20:A34"/>
    <mergeCell ref="B34:C34"/>
    <mergeCell ref="B42:C42"/>
  </mergeCells>
  <phoneticPr fontId="2"/>
  <printOptions horizontalCentered="1"/>
  <pageMargins left="0.78740157480314965" right="0.35433070866141736" top="0.82677165354330717" bottom="0.47244094488188981" header="0.51181102362204722" footer="0.23622047244094491"/>
  <pageSetup paperSize="9" orientation="portrait" r:id="rId1"/>
  <headerFooter alignWithMargins="0"/>
  <ignoredErrors>
    <ignoredError sqref="H5:H18 H20:H33 H35:H36 H37:H41" formulaRange="1"/>
    <ignoredError sqref="H19 H34" formula="1" formulaRange="1"/>
    <ignoredError sqref="G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所在地　学級数　園児児童生徒数　職員数</vt:lpstr>
      <vt:lpstr>'所在地　学級数　園児児童生徒数　職員数'!Print_Area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2024-08-14T06:10:56Z</cp:lastPrinted>
  <dcterms:created xsi:type="dcterms:W3CDTF">2019-08-22T06:37:02Z</dcterms:created>
  <dcterms:modified xsi:type="dcterms:W3CDTF">2024-12-02T00:39:43Z</dcterms:modified>
</cp:coreProperties>
</file>